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6A0909DA-95B1-4E51-AEAF-614407F6450D}" xr6:coauthVersionLast="47" xr6:coauthVersionMax="47" xr10:uidLastSave="{00000000-0000-0000-0000-000000000000}"/>
  <bookViews>
    <workbookView xWindow="-109" yWindow="-109" windowWidth="26301" windowHeight="14169" firstSheet="4" activeTab="8" xr2:uid="{00000000-000D-0000-FFFF-FFFF00000000}"/>
  </bookViews>
  <sheets>
    <sheet name="Anagrafica" sheetId="2" r:id="rId1"/>
    <sheet name="Selezione operazione e benef." sheetId="3" r:id="rId2"/>
    <sheet name="Riepilogo procedure" sheetId="8" r:id="rId3"/>
    <sheet name="Attuazione e controllo" sheetId="4" r:id="rId4"/>
    <sheet name="Spese ammissibili e pagamento " sheetId="9" r:id="rId5"/>
    <sheet name="Conflitto d'interesse" sheetId="6" r:id="rId6"/>
    <sheet name="Riepilogo costi reali" sheetId="7" r:id="rId7"/>
    <sheet name="Riepilogo costi semplificati" sheetId="12" r:id="rId8"/>
    <sheet name="Conclusioni" sheetId="5" r:id="rId9"/>
  </sheets>
  <definedNames>
    <definedName name="_Toc202340421" localSheetId="0">Anagrafica!$A$15</definedName>
    <definedName name="_Toc202340422" localSheetId="0">Anagrafica!$A$23</definedName>
    <definedName name="_xlnm.Print_Area" localSheetId="0">Anagrafica!$A$1:$J$102</definedName>
    <definedName name="_xlnm.Print_Area" localSheetId="3">'Attuazione e controllo'!$A$1:$G$45</definedName>
    <definedName name="_xlnm.Print_Area" localSheetId="8">Conclusioni!$A$1:$G$16</definedName>
    <definedName name="_xlnm.Print_Area" localSheetId="5">'Conflitto d''interesse'!$A$1:$G$10</definedName>
    <definedName name="_xlnm.Print_Area" localSheetId="7">'Riepilogo costi semplificati'!$A$1:$AA$19</definedName>
    <definedName name="_xlnm.Print_Area" localSheetId="1">'Selezione operazione e benef.'!$A$1:$G$40</definedName>
    <definedName name="_xlnm.Print_Area" localSheetId="4">'Spese ammissibili e pagamento '!$A$1:$G$71</definedName>
    <definedName name="_xlnm.Print_Titles" localSheetId="3">'Attuazione e controllo'!$1:$1</definedName>
    <definedName name="_xlnm.Print_Titles" localSheetId="8">Conclusioni!$1:$1</definedName>
    <definedName name="_xlnm.Print_Titles" localSheetId="1">'Selezione operazione e benef.'!$1:$1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8" i="12" l="1"/>
  <c r="Y18" i="12"/>
  <c r="N18" i="12"/>
  <c r="J18" i="12"/>
  <c r="F18" i="12"/>
  <c r="R18" i="7"/>
  <c r="Q18" i="7"/>
  <c r="AA18" i="7"/>
  <c r="Z18" i="7"/>
  <c r="K18" i="7"/>
  <c r="J18" i="7"/>
  <c r="I18" i="7"/>
  <c r="B85" i="2"/>
  <c r="B61" i="2"/>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F60" i="2" s="1"/>
  <c r="F61" i="2" s="1"/>
  <c r="F62" i="2" s="1"/>
  <c r="F63" i="2" s="1"/>
  <c r="F64" i="2" s="1"/>
  <c r="F65" i="2" s="1"/>
  <c r="F66" i="2" s="1"/>
  <c r="F67" i="2" s="1"/>
  <c r="F68" i="2" s="1"/>
  <c r="F69" i="2" s="1"/>
  <c r="F70" i="2" s="1"/>
  <c r="F71" i="2" s="1"/>
  <c r="F72" i="2" s="1"/>
  <c r="F73" i="2" s="1"/>
  <c r="F74" i="2" s="1"/>
  <c r="F75" i="2" s="1"/>
  <c r="F76" i="2" s="1"/>
  <c r="F77" i="2" s="1"/>
  <c r="F78" i="2" s="1"/>
  <c r="F79" i="2" s="1"/>
  <c r="F80" i="2" s="1"/>
  <c r="F81" i="2" s="1"/>
  <c r="F82" i="2" s="1"/>
  <c r="F83" i="2" s="1"/>
  <c r="A39" i="2"/>
  <c r="B35" i="2"/>
  <c r="G32" i="2"/>
</calcChain>
</file>

<file path=xl/sharedStrings.xml><?xml version="1.0" encoding="utf-8"?>
<sst xmlns="http://schemas.openxmlformats.org/spreadsheetml/2006/main" count="684" uniqueCount="535">
  <si>
    <t>AMMINISTRAZIONE _________________</t>
  </si>
  <si>
    <t>PROGRAMMA  _________________________ (CCI: _______________________)</t>
  </si>
  <si>
    <t>AUTORITA' DI AUDIT: ___________________________________</t>
  </si>
  <si>
    <t>Periodo contabile di riferimento ____________________</t>
  </si>
  <si>
    <t>SCHEDA ANAGRAFICA</t>
  </si>
  <si>
    <t>DATI IDENTIFICATIVI DELL'OPERAZIONE/PROGETTO</t>
  </si>
  <si>
    <t>Titolo del Progetto</t>
  </si>
  <si>
    <t>CUP</t>
  </si>
  <si>
    <t>Codice locale</t>
  </si>
  <si>
    <t xml:space="preserve">Priorità </t>
  </si>
  <si>
    <t>Obiettivo specifico</t>
  </si>
  <si>
    <t>Azione</t>
  </si>
  <si>
    <t>Indicatori di output associati all'operazione</t>
  </si>
  <si>
    <t>Luogo di realizzazione dell’operazione/progetto</t>
  </si>
  <si>
    <t>Stato dell’operazione</t>
  </si>
  <si>
    <t>In corso</t>
  </si>
  <si>
    <t>Conclusa</t>
  </si>
  <si>
    <t>DATI IDENTIFICATIVI DEL BENEFICIARIO E UBICAZIONE DELLA DOCUMENTAZIONE</t>
  </si>
  <si>
    <t>Beneficiario</t>
  </si>
  <si>
    <t>Ragione sociale</t>
  </si>
  <si>
    <t>Codice fiscale</t>
  </si>
  <si>
    <t>Sede legale</t>
  </si>
  <si>
    <t>Rappresentante legale</t>
  </si>
  <si>
    <t>Contatti</t>
  </si>
  <si>
    <t>Luogo archiviazione della Documentazione:</t>
  </si>
  <si>
    <t>DATI FINANZIARI</t>
  </si>
  <si>
    <t>Dotazione finanziaria dell'operazione</t>
  </si>
  <si>
    <t>Contributo totale liquidato</t>
  </si>
  <si>
    <t xml:space="preserve">pari al </t>
  </si>
  <si>
    <t>del contributo concesso</t>
  </si>
  <si>
    <t>Importo certificato in precedenti periodi contabili</t>
  </si>
  <si>
    <t>Importo certificato nel periodo contabile di riferimento e campionato</t>
  </si>
  <si>
    <t>Importo controllato</t>
  </si>
  <si>
    <t>Ripartizione per fonte di finanziamento</t>
  </si>
  <si>
    <t>Costo ammesso a finanziamento</t>
  </si>
  <si>
    <t>IMPORTO TOTALE</t>
  </si>
  <si>
    <t>Quota UE</t>
  </si>
  <si>
    <t>Cofinanziamento nazionale</t>
  </si>
  <si>
    <t>Cofinanziamento regionale</t>
  </si>
  <si>
    <t>AUDIT</t>
  </si>
  <si>
    <t>Incaricati dell'audit</t>
  </si>
  <si>
    <t>Data dell'audit documentale e soggetti coinvolti</t>
  </si>
  <si>
    <t xml:space="preserve">Autorità di Gestione: </t>
  </si>
  <si>
    <t xml:space="preserve">Data: </t>
  </si>
  <si>
    <t>Nominativi dei referenti:</t>
  </si>
  <si>
    <t xml:space="preserve">Organismo Intermedio: </t>
  </si>
  <si>
    <t>Organismo con Funzione Contabile:</t>
  </si>
  <si>
    <t xml:space="preserve">Altro: </t>
  </si>
  <si>
    <t>Data dell'audit in loco e soggetti presenti</t>
  </si>
  <si>
    <t>Nominativi dei referenti presenti:</t>
  </si>
  <si>
    <t>CONCLUSIONI</t>
  </si>
  <si>
    <t>Riepilogo dei Punti di controllo la cui valutazione è risultata negativa</t>
  </si>
  <si>
    <t>Operazione CUP</t>
  </si>
  <si>
    <t>Conclusione complessiva dell'audit:</t>
  </si>
  <si>
    <t>Positivo</t>
  </si>
  <si>
    <t>Parzialmente Positivo</t>
  </si>
  <si>
    <t>Negativo</t>
  </si>
  <si>
    <t>Importo ammissibile riscontrato dall'auditor</t>
  </si>
  <si>
    <t>Checklist composta dal seguente numero di pagine:</t>
  </si>
  <si>
    <t>Compilato da:</t>
  </si>
  <si>
    <t>Controllato da:</t>
  </si>
  <si>
    <t>Approvazione 
dell'Autorità di Audit:</t>
  </si>
  <si>
    <t>Data</t>
  </si>
  <si>
    <t>Nominativo</t>
  </si>
  <si>
    <t>Firma</t>
  </si>
  <si>
    <t>Testo</t>
  </si>
  <si>
    <t>Riferimento normativo</t>
  </si>
  <si>
    <t xml:space="preserve">Esito </t>
  </si>
  <si>
    <t>Rettifica Finanziaria Si/No</t>
  </si>
  <si>
    <t>Documenti esaminati</t>
  </si>
  <si>
    <t>Indicazione</t>
  </si>
  <si>
    <t xml:space="preserve">Fase </t>
  </si>
  <si>
    <t>Selezione dell'operazione</t>
  </si>
  <si>
    <t xml:space="preserve">ATTENZIONE: nel caso in cui si dovessero verificare anomalie tali da comportare l'erroneità riguardo la procedura di scelta dell'operazione e del beneficiario ciò comporta l'inamissibilità del finanziamento nella sua interezza. </t>
  </si>
  <si>
    <t xml:space="preserve">L'operazione è coerente con i Criteri di selezione approvati dal Comitato di Sorveglianza e, nel caso di operazione a regia, con l'Avviso ? E' stata selezionata seguendo le procedure previste dall'AdG/OI?
</t>
  </si>
  <si>
    <t xml:space="preserve">Nel selezionare le operazioni, l'AdG/OI: </t>
  </si>
  <si>
    <t>3.1</t>
  </si>
  <si>
    <t>- ha garantito che le operazioni selezionate siano conformi al programma, ivi compresa la loro coerenza con le pertinenti strategie alla base del programma, e forniscano un contributo efficace al conseguimento degli obiettivi specifici del programma?</t>
  </si>
  <si>
    <t>3.2</t>
  </si>
  <si>
    <t>- ha garantito che le operazioni selezionate che rientrano nel campo di applicazione di una condizione abilitante siano coerenti con le corrispondenti strategie e con i documenti di programmazione redatti per il soddisfacimento di tale condizione abilitante?</t>
  </si>
  <si>
    <t>3.3.</t>
  </si>
  <si>
    <t>- ha garantito che le operazioni selezionate presentino il miglior rapporto tra l’importo del sostegno, le attività intraprese e il conseguimento degli obiettivi?</t>
  </si>
  <si>
    <t>3.4</t>
  </si>
  <si>
    <t>3.5</t>
  </si>
  <si>
    <t>- ha verificato che, ove le operazioni siano cominciate prima della presentazione di una domanda di finanziamento all’autorità di gestione, sia stato osservato il diritto applicabile?</t>
  </si>
  <si>
    <t>3.6</t>
  </si>
  <si>
    <t>- ha garantito che le operazioni selezionate rientrino nell’ambito di applicazione del fondo interessato e siano attribuite a una tipologia di intervento?</t>
  </si>
  <si>
    <t>3.7</t>
  </si>
  <si>
    <t>3.8</t>
  </si>
  <si>
    <t xml:space="preserve">- ha garantito che le operazioni selezionate non siano direttamente oggetto di un parere motivato della Commissione per infrazione a norma dell’articolo 258 TFUE che metta a rischio la legittimità e regolarità delle spese o l’esecuzione delle operazioni?
</t>
  </si>
  <si>
    <t>Sono state adottate dall'AdG/OI che ha attuato la procedura di selezione delle operazioni tutte le misure per evitare ipotesi di conflitto di interessi nello svolgimento di tale procedura, in particolare:</t>
  </si>
  <si>
    <t xml:space="preserve">- Acquisizione delle dichiarazioni di assenza di conflitti di interesse da parte di tutti i soggetti coinvolti nella procedura di selezione </t>
  </si>
  <si>
    <t>- Attestazione da parte dell'AdG/OI di aver eseguito apposita verifica, almeno a campione, della veridicità delle predette dichiarazioni attraverso l'utilizzo degli appositi sistemi (ARACHNE, PIAF, Opencoesione, ecc.) e conseguente verifica da parte dell'AdA della correttezza di tale attestazione mediante utilizzo degli stessi sistemi</t>
  </si>
  <si>
    <t>- In caso di presenza certa o sospetta di conflitto di interesse, il soggetto interessato si è astenuto dal partecipare alla procedura di selezione?</t>
  </si>
  <si>
    <t xml:space="preserve">L'operazione è stata selezionata a valere sul Programma con atto formale?
</t>
  </si>
  <si>
    <t xml:space="preserve">L'AdG/OI ha adottato l'impegno di spesa? Le risorse assegnate sono imputate al pertinente capitolo del bilancio dell'Amministrazione ?
</t>
  </si>
  <si>
    <t>Specificare estremi dell'atto
Indicare in nota i capitoli di bilancio di entrata e di uscita.</t>
  </si>
  <si>
    <t>Sono stati adottati gli atti necessari ad assicurare l'assenza di doppio finanziamento?</t>
  </si>
  <si>
    <t>Verificare quali sono le procedure che l'AdG/OI ha attivato per evitare il rischio di doppio finanziamento.
Verificare che su tutti gli atti siano riportati il Programma, il CUP, il nome del progetto la fonte di finanziamento</t>
  </si>
  <si>
    <t>Nel caso di Avviso:</t>
  </si>
  <si>
    <t xml:space="preserve">L'avviso di selezione delle operazioni, emesso dall'AdG/OI, </t>
  </si>
  <si>
    <t>L'avviso è stato pubblicato correttamente secondo le norme/procedure di riferimento?</t>
  </si>
  <si>
    <t>Descrizione delle Procedure dell'AdG e  Manuale dell'AdG</t>
  </si>
  <si>
    <t>la candidatura del Beneficiario dell'operazione oggetto di audit è stata effettuata attraverso la compilazione dei formulari/moduli previsti? Comprende tutte le informazioni richieste dall'avviso? E' pervenuta nei termini?</t>
  </si>
  <si>
    <t>Lex specialis</t>
  </si>
  <si>
    <t>è stata costituita un'apposita Commissione di valutazione delle domande? I verbali della Commissioni sono corretti da un punto di vista formale ?</t>
  </si>
  <si>
    <t>i criteri di selezione delle operazioni inclusi nell'Avviso sono stati effettivamente applicati dalla/e Commissione/i di valutazione?</t>
  </si>
  <si>
    <t>SIGECO e Manuale delle procedure AdG/OI</t>
  </si>
  <si>
    <t>L'effettiva procedura di selezione realizzata è conforme alle modalità previste, nonché con la Descrizione delle Procedure dell'AdG e il Manuale dell'AdG/OI?</t>
  </si>
  <si>
    <t xml:space="preserve">Verificare il rispetto dei requisiti soggettivi previsti dall' Avviso/Bando/Programma per la selezione dei beneficiari. </t>
  </si>
  <si>
    <t>Il Beneficiario ha ricevuto un documento (Convenzione o altro) che specifica tutte le condizioni per il sostegno a ciascuna operazione, comprese le prescrizioni specifiche riguardanti i prodotti o servizi da fornire, il piano di finanziamento, il termine di esecuzione e, se del caso, il metodo da applicare per determinare i costi dell’operazione e le condizioni di erogazione del sostegno?</t>
  </si>
  <si>
    <t>La Convenzione  con il Beneficiario è conforme all'Avviso e a quanto previsto nella Descrizione delle Procedure dell'AdG e/o nel Manuale dell'AdG/OI (es. eventuale format)?</t>
  </si>
  <si>
    <t>SIGECO e Manuale delle procedure AdG</t>
  </si>
  <si>
    <t>L'operazione selezionata rispetta la condizione di non essere materialmente completata o pienamenta attuata prima che sia stata presentata la domanda di finanziamento a titolo del programma, a prescindere dal fatto che tutti i relativi pagamenti siano stati effettuati o meno? In caso contrario, ,ciò è consentito solo in base a una decisione della Commissione, in risposta a circostanze eccezionali o inconsuete, ai sensi dell'art. 20 paragrafo 1 lettera b) del Reg. (UE) 2021/1060?</t>
  </si>
  <si>
    <t>Nel caso di ricorsi è stata correttamente applicata la procedura per la loro risoluzione?</t>
  </si>
  <si>
    <t>Riportare nel verbale di sopralluogo la dichiarazione degli interessati circa l'eventuale assenza di ricorsi</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</si>
  <si>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</si>
  <si>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</si>
  <si>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Se è stata selezionata un'operazione di importanza strategica, entro un mese dall'atto formale di selezione l'AdG ha informato la Commissione Europea fornendo tutte le informazioni pertinenti a tale operazione?</t>
  </si>
  <si>
    <t>L'operazione selezionata è stata inserita nell'elenco delle operazioni selezionate con le relative informazioni nel rispetto delle norme previste ?</t>
  </si>
  <si>
    <t>Sezione 1</t>
  </si>
  <si>
    <t>Output fisico (Verifiche che dovrebbero essere svolte in loco)</t>
  </si>
  <si>
    <t>1</t>
  </si>
  <si>
    <t>Reg(UE) 2021/1060 art. 74</t>
  </si>
  <si>
    <t>2</t>
  </si>
  <si>
    <t>3</t>
  </si>
  <si>
    <t>I numeri di matricola dei beni finanziati corrispondono a quanto indicato nelle fatture?</t>
  </si>
  <si>
    <t>DPR n. 633/72
D.Lgs. 20 febbraio 2004, n. 52 in attuazione della direttiva 2001/115/CE</t>
  </si>
  <si>
    <t>Per le fatture carenti della specifica è possibile richiedere una  dichiarazione  del fornitore con la descrizione dell’oggetto della fornitura della fattura attestante che i beni e gli importi indicati corrispondono a quanto effettivamente fornito e che la specifica è parte integrante della fattura medesima. Per i macchinari, gli impianti ed  attrezzature dovranno essere specificate le caratteristiche, la marca, il modello, l’articolo, il numero di matricola o il numero di serie e devono essere fornite dichiarazione di conformità CE  e certificato di origine</t>
  </si>
  <si>
    <t>4</t>
  </si>
  <si>
    <t>Reg(UE) 2021/1060 art. 50</t>
  </si>
  <si>
    <t>Inserire nel fascicolo di progetto eventuale documentazione fotografica pertinente.</t>
  </si>
  <si>
    <t>5</t>
  </si>
  <si>
    <t>Con riferimento all'operazione, l'AdG ha adempiuto a quantro previsto dall'art. 49, paragrafi 3 e 4 del Reg. (UE) 2021/1060 in materia di trasparenza dell'attuazione dei fondi e comunicazione sul Programma?</t>
  </si>
  <si>
    <t>Reg(UE) 2021/1060 art. 49 paragrafi 3 e 4</t>
  </si>
  <si>
    <t>6</t>
  </si>
  <si>
    <t>Sono stati rispettati i termini per la realizzazione dell'intervento previsti dal bando/Avviso, dall'operazione e dal contratto di attuazione?</t>
  </si>
  <si>
    <t>Reg(UE) 2021/1060 art. 74 paragrafo 3</t>
  </si>
  <si>
    <t>Sezione 2</t>
  </si>
  <si>
    <t>Dati di monitoraggio e indicatori di output</t>
  </si>
  <si>
    <t xml:space="preserve">I dati inseriti sul sistema informativo per l’operazione oggetto di audit, compresi gli indicatori di output, sono accurati, completi, e con riferimento agli indicatori, misurati correttamente e corrispondenti all'effettivo stato di avanzamento  riscontrato?   
E' rispettata  la normativa nazionale e comunitaria in materia di privacy ?     </t>
  </si>
  <si>
    <t>Reg(UE) 2021/1060 art. 69 e art. 72 paragrafo 1 lettera e) e Allegato XVII del RDC
D.Lgs. 196/2003 
GDPR 2016/679</t>
  </si>
  <si>
    <t>Verificare a campione alcuni dati di monitoraggio presenti sul sistema informativo e la loro rispondenza allo stato effettivo di avanzamento dell'operazione. Indicare in nota eventuale documentazione esaminata a comprova dei valori.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</si>
  <si>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dell'AdG sui dati relativi agli indicatori di output associati all'operazione? Sono stati formalizzati?</t>
  </si>
  <si>
    <t>Indicare in nota la struttura che ha effettuato il controllo e la documentazione in cui è stato formalizzato.</t>
  </si>
  <si>
    <t>Sezione 3</t>
  </si>
  <si>
    <t>Attuazione dell'operazione</t>
  </si>
  <si>
    <t>In caso siano state proposte dal Beneficiario variazioni all'intervento ammesso a finanziamento:
- tali variazioni erano consentite? 
- tali variazioni sono state autorizzate dall’AdG?</t>
  </si>
  <si>
    <t xml:space="preserve">L'operazione rispetta la normativa nazionale applicabile?
</t>
  </si>
  <si>
    <t>Codice degli appalti, normativa settoriale/regionale</t>
  </si>
  <si>
    <t>Eventuali reclami presentati dal Beneficiario sono stati gestiti in conformità alla Descrizione delle Procedure dell'AdG ?</t>
  </si>
  <si>
    <t xml:space="preserve">Descrizione delle Procedure dell'AdG </t>
  </si>
  <si>
    <t>Sezione 4</t>
  </si>
  <si>
    <t>Pista di controllo</t>
  </si>
  <si>
    <t>È stata predisposta e osservata una pista di controllo applicabile all'operazione? 
Tutti i documenti necessari per garantire una pista di controllo adeguata sono presenti e correttamente conservati?
È possibile riconciliare i dati pertinenti l'operazione, a ogni livello della pista di controllo (e in particolare  tra spese effettivamente sostenute dal Beneficiario, Domanda di rimborso, Attestazione di spesa e Domanda di pagamento)?</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</si>
  <si>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</si>
  <si>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 xml:space="preserve">La documentazione inerente l'operazione, ivi inclusa la documentazione relativa alle verifiche effettuate, è inserita sul sistema informativo? </t>
  </si>
  <si>
    <t>Sezione 5</t>
  </si>
  <si>
    <t>Verifiche a cura di AdG e altri Organismi di controllo</t>
  </si>
  <si>
    <t>Le verifiche di gestione documentali e in loco sono state svolte in conformità alla Descrizione delle Procedure dell'AdG e al Manuale dell'AdG?
(Acquisire le relative Checklist)</t>
  </si>
  <si>
    <t xml:space="preserve">Se dalle verifiche di gestione e/o da da eventuali altri controlli sono emerse irregolarità, le spese sono state considerate inammissibili e sono state adottate misure correttive? </t>
  </si>
  <si>
    <t>In caso di audit svolti dai Servizi della Commissione Europea, dalla Corte dei conti o di controlli/indagini svolti da altri Organismi di controllo sull'operazione in questione, se sono emerse irregolarità sono state adottate misure correttive richieste?</t>
  </si>
  <si>
    <t>La spesa ammissibile è stata correttamente inserita nella domanda di pagamento alla Commissione Europea?</t>
  </si>
  <si>
    <t>Indicare in nota la dichiarazione di spesa e la domanda di pagamento in cui l'operazione è stata inserita</t>
  </si>
  <si>
    <t>Fase</t>
  </si>
  <si>
    <t>Conclusioni</t>
  </si>
  <si>
    <t>Nel caso di operazioni oggetto di audit ex art. 77, Reg. (UE) n. 2021/1060:</t>
  </si>
  <si>
    <t>1.1</t>
  </si>
  <si>
    <t>È stato possibile effettuare l'audit sulla base dei documenti giustificativi che costituiscono la pista di controllo, i quali consentono una perfetta riconciliazione tra la spesa relativa all'operazione e la spese inserita nelle domande di pagamento alla CE</t>
  </si>
  <si>
    <t>1.2</t>
  </si>
  <si>
    <t>Le spese dichiarate alla Commissione Europea sono legittime e regolari.</t>
  </si>
  <si>
    <t>1.3</t>
  </si>
  <si>
    <t>L'operazione è stata selezionata secondo i criteri di selezione del Programma Operativo.</t>
  </si>
  <si>
    <t>1.4</t>
  </si>
  <si>
    <t xml:space="preserve">L'operazione è stata realizzata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t>
  </si>
  <si>
    <t>1.5</t>
  </si>
  <si>
    <t>1.6</t>
  </si>
  <si>
    <t>Nell'ipotesi di rimborso dei costi ammissibili ex art. 53 paragrafo 1 lettere b) c) e d) del Reg. (UE) 2021/1060, le spese dichiarate alla Commissione Europea rispettano la normativa di riferimento, è applicato il corretto metodo di calcolo del contributo e sono rispettate le condizioni per il rimborso al beneficiario</t>
  </si>
  <si>
    <t>1.7</t>
  </si>
  <si>
    <t>I dati relativi agli indicatori e ai target intermedi sono affidabili</t>
  </si>
  <si>
    <t>1.8</t>
  </si>
  <si>
    <t>Il contributo pubblico è stato pagato al Beneficiario  in  relazione alle spese valutate ammissibili in base al Programma, Avviso, Convenzione, contratto di attuazione</t>
  </si>
  <si>
    <t>1.9</t>
  </si>
  <si>
    <t>Le spese registrate  nel sistema contabile di AdG/OFC in relazione all'operazione sono accurate e complete.</t>
  </si>
  <si>
    <t>1.10</t>
  </si>
  <si>
    <t>Sono state adottate adeguate misure per escludere assenza di conflitti di interesse</t>
  </si>
  <si>
    <t>1.11</t>
  </si>
  <si>
    <t>Per rispondere a tale punto di controllo, si prega di compilare l'apposito foglio "DNSH e principi ambientali"</t>
  </si>
  <si>
    <t>1.12</t>
  </si>
  <si>
    <t xml:space="preserve">Sono stati applicati i principi orizzontali applicabili all'operazione esaminata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</si>
  <si>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</si>
  <si>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Nel caso di risposta affermativa alla precedente domanda l'AdA ha effettuato ulteriori verifiche al fine di escludere la presenza di un conflitto d'interessi ?</t>
  </si>
  <si>
    <t xml:space="preserve">Si fa presente che la presenza di uno o più indicatori di rischio non implica di per sé l'esistenza di un conflitto d'interessi. </t>
  </si>
  <si>
    <t>L'AdA nel corso del controllo ha prestato particolare attenzione e riscontrato la presenza di uno o più dei seguenti indicatori di rischio:
- l’assenza di una dichiarazione di conflitto d’interessi, qualora questa sia obbligatoria o richiesta;
- un membro del personale dell’amministrazione aggiudicatrice, prima di entrare a far parte di quest’ultima, abbia lavorato per un’impresa che potrebbe presentare un’offerta in una gara che tale membro del personale deve preparare;
- un membro del personale dell’amministrazione aggiudicatrice ha familiari stretti impiegati in un’impresa che potrebbe presentare un’offerta in una gara;
- la modifica delle condizioni del contratto concluso tra il beneficiario e il soggetto attuatore;
- l’esistenza di relazioni o di un rapporto di conoscenza tra il beneficiario e il personale dell’AdG/OI o tra il beneficiario finale e i contraenti;
- il fatto che il beneficiario e il soggetto attuatore (o subcontraente) condividano uffici o locali o abbiano lo stesso indirizzo o una denominazione sociale simile determinando un’interdipendenza economica;
- i membri della commissione di valutazione non possiedono le competenze tecniche necessarie per valutare le offerte presentate e sono guidati da un’unica persona;
- uno o più membri del comitato di esperti che valuta i progetti occupano una posizione di livello elevato in una delle entità che presentano un progetto per ottenere un finanziamento;
- gli elementi soggettivi sono sovrarappresentati nel sistema dei criteri o nella valutazione di un’offerta; 
- il capitolato d’oneri presenta molte similitudini con il prodotto o i servizi offerti dall’aggiudicatario, in particolare quando include una serie di requisiti molto specifici che pochissimi offerenti potrebbero soddisfare; 
- l’importo stimato o l’importo massimo del contratto non è comunicato nei documenti di gara accessibili al pubblico (è registrato solo a livello interno), ma l’offerta è molto vicina a tale importo stabilito internamente (ad esempio presenta una differenza dell’1-2%); 
- l’entità beneficiaria è stata creata immediatamente prima della presentazione della domanda di sovvenzione; 
- vi sono pochi candidati, o meno candidati del previsto, per un invito a presentare proposte o offerte; 
- la stessa impresa si aggiudica ripetutamente appalti consecutivi; 
- la cattiva esecuzione del contratto non comporta l’applicazione di sanzioni o l’esclusione del contraente o prestatore di servizi dall’aggiudicazione di ulteriori appalti?</t>
  </si>
  <si>
    <t>Nel caso in cui il progetto non sia stato oggetto di precedenti controlli, si è proceduto alla verifica, su base campionaria, delle autodichiarazioni attraverso la consultazione delle apposite piattaforme e banche dati (ARACHNE, PIAF, opencoesione etc.)?</t>
  </si>
  <si>
    <t>Nel caso in cui l'operazione sia stato  oggetto di controllo di primo livello, l'AdG ha eseguito un controllo a campione sulle autodichiarazioni attraverso la consultazioni di apposite piattaforme e banche dati (ARACHNE, PIAF, opencoesione etc.)?</t>
  </si>
  <si>
    <t>Le autodichiarazioni sono complete e prevedono:
• un chiaro riferimento ai compiti assegnati in relazione all’operazione; 
• il nome completo del firmatario, la data di nascita, la posizione nell’organizzazione e le funzioni dettagliate;
• la data della firma;
• l'indicazione degli eventuali interessi percepiti o che potrebbero essere percepiti da parte del firmatario come in conflitto con il finanziamento dell’operazione e/o se si trova in una situazione di conflitto d’interessi legato all’attuazione dell’operazione;
• se vi sono circostanze (compresi gli interessi) a causa delle quali potrebbe trovarsi in una situazione di conflitto d’interessi nel prossimo futuro; 
• che il firmatario segnalerà immediatamente ogni possibile conflitto d’interessi qualora si verifichino circostanze che possano condurre a una tale conclusione?</t>
  </si>
  <si>
    <t>Nel caso di appalti le autodichiarazioni devono essere riferite a RUP, peronale a supporto del RUP, membri della commissione giudicatrice, procggettista, collaudatore, direttore dei lavori e direttore dell'esecuzione.</t>
  </si>
  <si>
    <t>I soggetti dell’AdG/OI coinvolti nella gestione e nei controlli di primo livello (compresi i membri di commissione di valutazione), i soggetti erogatori di aiuti (compresi i membri di commissione di valutazione),i beneficiari etutti i soggetti intervenuti con compiti funzionali nella fase aggiudicativa o esecutiva (compresi i soggetti attuatori) dell’operazione hanno rilasciato, ai sensi del DPR 445/2000,  una dichiarazione d'assenza di conflitto d'interessi e, se del caso un’autodichiarazione relativa agli interessi passati (relativa almeno agli ultimi 5 anni)?</t>
  </si>
  <si>
    <t>Ai Beneficiari è stata fornita un'infomrativa sul conflitto d'interessi ?</t>
  </si>
  <si>
    <t>L'AdG/OI e il Beneficiario si sono dotati di un codice di condotta in materia di conflitto d'interessi ?</t>
  </si>
  <si>
    <t>conflitto d'interessi</t>
  </si>
  <si>
    <t>Riepilogo Finanziario</t>
  </si>
  <si>
    <t>CUP:</t>
  </si>
  <si>
    <t>N.</t>
  </si>
  <si>
    <t xml:space="preserve">Categoria di spesa </t>
  </si>
  <si>
    <t>DOCUMENTI GIUSTIFICATIVI DELLE SPESE</t>
  </si>
  <si>
    <t xml:space="preserve">ESTREMI PAGAMENTI BENEFICIARIO </t>
  </si>
  <si>
    <t>IMPORTI NON AMMESSI</t>
  </si>
  <si>
    <t xml:space="preserve">EMITTENTE </t>
  </si>
  <si>
    <t>TIPO</t>
  </si>
  <si>
    <t xml:space="preserve">N. </t>
  </si>
  <si>
    <t xml:space="preserve">DATA </t>
  </si>
  <si>
    <t>DATA</t>
  </si>
  <si>
    <t>QUIETANZA
SI/NO</t>
  </si>
  <si>
    <t>DATA QUIETANZA</t>
  </si>
  <si>
    <t>Atto di
verifica della
rendicontazi
one da parte
di ADG/OI</t>
  </si>
  <si>
    <t>Importo
rendicontato
validato da
ADG/OI</t>
  </si>
  <si>
    <t>Importo rendicontato non ammesso dall'AdA</t>
  </si>
  <si>
    <t>Motivazioni</t>
  </si>
  <si>
    <t>1° Acconto/SAL</t>
  </si>
  <si>
    <t>xxxxxxxxxx</t>
  </si>
  <si>
    <t>xxxx</t>
  </si>
  <si>
    <t xml:space="preserve">Fattura </t>
  </si>
  <si>
    <t>yy</t>
  </si>
  <si>
    <t>10/03/aaaa</t>
  </si>
  <si>
    <t>zzz</t>
  </si>
  <si>
    <t>15/03/aaaa</t>
  </si>
  <si>
    <t>si</t>
  </si>
  <si>
    <t>16/03/aaaa</t>
  </si>
  <si>
    <t>doc. n. del. gg/mm/aaaa</t>
  </si>
  <si>
    <t>2° Acconto/SAL</t>
  </si>
  <si>
    <t>SOMME PAGATE DALL'ADG/OI</t>
  </si>
  <si>
    <t>Atti di liquidazione</t>
  </si>
  <si>
    <t>Data e atto relativi
alle spese
rendicontate</t>
  </si>
  <si>
    <t>Importo pagato</t>
  </si>
  <si>
    <t>Mandato N.</t>
  </si>
  <si>
    <t xml:space="preserve">Data emissione </t>
  </si>
  <si>
    <t>Quietanza 
Si/No</t>
  </si>
  <si>
    <t xml:space="preserve">Data Quietanza </t>
  </si>
  <si>
    <t>Determina di
liquidazione n. XX
del gg/mm/aaaa</t>
  </si>
  <si>
    <t>XXXX,XX</t>
  </si>
  <si>
    <t>YY</t>
  </si>
  <si>
    <t>gg/mm/aaaa</t>
  </si>
  <si>
    <t>SI</t>
  </si>
  <si>
    <t>TOTALI</t>
  </si>
  <si>
    <t>Operazione:</t>
  </si>
  <si>
    <t>CIG (se appalto) o altro codice identificativo (aiuto o altri casi)</t>
  </si>
  <si>
    <t>Affidatario/Soggetto attuatore</t>
  </si>
  <si>
    <t>Tipologia di procedura</t>
  </si>
  <si>
    <t>Oggetto dell'affidamento/finanziamento</t>
  </si>
  <si>
    <t>Importo totale</t>
  </si>
  <si>
    <t>7</t>
  </si>
  <si>
    <t>Spese ammissibili e pagamento</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</si>
  <si>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</si>
  <si>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</si>
  <si>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E' stata verificata l'ammissibilità della spesa ai sensi del DPR n.22 del 05.02.2018, ove compatibile con i nuovi Regolamenti del periodo 2021-2027?</t>
  </si>
  <si>
    <t xml:space="preserve"> DPR n. 22 del 5-02-2018 
Regolamento (UE) 2021/1060, Regolamento (UE) 2021/1058 e Regolamento (UE) 2021/1057</t>
  </si>
  <si>
    <t>Sono stati emanati Sentenze, Ordini o Decreti da parte del Giudice che incidano sulla regolarità della procedura e/o sull'attuazione dell'operazione e relativa ammissibilità della spesa?</t>
  </si>
  <si>
    <t>Qualora l'operazione comprenda contributi in natura e/o spese per ammortamento, è rispettata la disciplina prevista dall'art. 67 del Reg. (UE) 2021/1060?</t>
  </si>
  <si>
    <t>E' stato rispettato quanto previsto dall'art. 66 in materia di inammissibilità delle spese per delocalizzazioni?</t>
  </si>
  <si>
    <t>E' stato verificato che, qualora il costo di un'operazione non sia superiore a euro 200.000,00 e non costituisca un aiuto di Stato, il contributo fornito al beneficiario assume la forma di costi unitari, somme forfettarie o tassi forfettari, salvo le eccezioni previste dall'Art. 53 paragrafo 2 comma 2 del Reg. (UE) 2021/1060?
In tal caso, qualora si ricorre al finanziamento a tasso forfettario, sono rimborsate solo le categorie di costi cui si applica il tasso forfettario a norma del paragrafo 1, lettera a) dell'art. 53 paragrafo 1 lettera a) del Reg. (UE) 2021/1060?</t>
  </si>
  <si>
    <t xml:space="preserve">Nel caso in cui i costi da rimborsare ricadano nelle ipotesi dell’articolo 53, paragrafo 1, lettere b), c) e d), sono state rispettate le condizioni per il rimborso della spesa al beneficiario? </t>
  </si>
  <si>
    <t>Come previsto dall'art. 63 paragrafo 9 comma 2 del Reg. (UE) 2021/1060: "L’importo delle spese da indicare nella domanda di pagamento di un fondo può essere calcolato per ciascun fondo e per il programma o i programmi interessati su base proporzionale conformemente al documento che specifica le condizioni per il sostegno".</t>
  </si>
  <si>
    <t>E' stato in generale verificata l'assenza di doppio finanziamento, anche mediante l'utilizzo dei vari sistemi informativi utili a tale scopo (es. PIAF, ARACHNE, OpenCUP, Opencoesione, RNA, ecc.)?</t>
  </si>
  <si>
    <t>Anticipi e Pagamenti al Beneficiario</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</si>
  <si>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</si>
  <si>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Il Beneficiario ha ricevuto l'importo totale della spesa pubblica ammissibile dovuta entro 80 giorni dalla data di presentazione della Domanda di Pagamento da parte del Beneficiario stesso (salvo che le informazioni presentate dal beneficiario non consentono all'AdG di stabilire se l'importo è dovuto)?</t>
  </si>
  <si>
    <t>L’ammontare del contributo pagato al Beneficiario è contenuto nei limiti previsti dai Regolamenti, dall'eventuale bando/avviso e dall'atto  di concessione del finanziamento/Convenzione?</t>
  </si>
  <si>
    <t>Lex specialis
Regolamento (UE) 2021/1060, Regolamento (UE) 2021/1058 e Regolamento (UE) 2021/1057</t>
  </si>
  <si>
    <t>Nel caso di rideterminazione dell’ammontare del contributo  tale ricalcolo è stata effettuato correttamente?</t>
  </si>
  <si>
    <t>Nei casi in cui il beneficiario non sia coincidente con l'AdG, le procedure di trattamento delle Domande di rimborso del Beneficiario sono state svolte in conformità alla Descrizione delle Procedure dell'AdG, al Manuale dell'AdG, al disciplinare/convenzione?</t>
  </si>
  <si>
    <t>Descrizione delle Procedure dell'AdG</t>
  </si>
  <si>
    <t>- ha verificato che il beneficiario disponga delle risorse e dei meccanismi finanziari necessari a coprire i costi di gestione e di manutenzione per le operazioni che comportano investimenti in infrastrutture o investimenti produttivi, in modo da garantirne la sostenibilità finanziaria?</t>
  </si>
  <si>
    <t>E' stata verificata l'ammissibilita della spesa rispetto le specifiche regole del fondo:
- art. 7 del Reg.(UE) 2021/1058 per il FESR;
- art. 9 del Reg.(UE) 2021/1056 per il JTF;
- artt. 16, 21-22 del Reg.(UE) 1057/2021 per il FSE+ ?</t>
  </si>
  <si>
    <t>Sezione 6</t>
  </si>
  <si>
    <t>La procedura di missione e le relative spese sono coerenti con il Regolamento interno di missione?</t>
  </si>
  <si>
    <t>8</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</si>
  <si>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</si>
  <si>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</si>
  <si>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relativa alla trasferta corrisponde all'importo totale presente nella richiesta di rimborso?</t>
  </si>
  <si>
    <t>Le singole spese di missione rispettano i pertinenti limiti?</t>
  </si>
  <si>
    <t>Laddove sia previsto l’utilizzo di un servizio di gestione trasferte, è stata fornita la documentazione analitica delle spese sostenute mediante detto servizio?</t>
  </si>
  <si>
    <t>I pagamenti sono avvenuti coerentemente con le modalità e tempi previste dagli ordinamenti dell'Amministrazione e dal Programma?</t>
  </si>
  <si>
    <t xml:space="preserve">Strumenti Finanziari </t>
  </si>
  <si>
    <t>I criteri e le procedure di selezione dell'AdG/OI sono non discriminatori e trasparenti, garantiscono l’accessibilità per le persone con disabilità, garantiscono la parità di genere e tiene conto della Carta dei diritti fondamentali dell’Unione europea, del principio dello sviluppo sostenibile e della politica dell’Unione in materia ambientale in conformità dell’articolo 11 e dell’articolo 191, paragrafo 1, TFUE?</t>
  </si>
  <si>
    <t xml:space="preserve">E' stato verificato che, ai sensi della normativa vigente, nell'ambito dell'attuazione di un'operazione, gli importi liquidati dalla PA per sostenere le inottemperanze contributive di un Beneficiario o di un aggiudicatario di un contratto pubblico: 
- Interessino spese limitatamente alla parte corrispondente agli emolumenti comunque ammessi al sostegno finanziario del Programma?
- Non rechino pregiudizio per l'azione di responsabilità nei confronti dei soggetti inadempienti? </t>
  </si>
  <si>
    <t>Procedure specifiche (I seguenti punti di controllo sono da compilare solo nel caso di utilizzo di una delle procedure indicate)</t>
  </si>
  <si>
    <t>Principali Riscontri</t>
  </si>
  <si>
    <t>- ha garantito che nelle operazioni non rientrino attività che erano parte di un’operazione oggetto di delocalizzazione in conformità dell’articolo 66</t>
  </si>
  <si>
    <t>Per la verifica di tale punto di controllo è necessario controllare che sia presente uno specifico impegno nel contratto/convenzione</t>
  </si>
  <si>
    <t>Trasparenza e pubblicità</t>
  </si>
  <si>
    <t>Sono state rispettate le norme relative alla riproduzione  dell'emblema dell'Unione, in linea con l'allegato IX del regolamento?</t>
  </si>
  <si>
    <t>Il beneficiario ha informato il pubblico del sostegno ottenuto dai Fondi fornendo sul sito web ufficiale, se esiste, una breve descrizione dell'operazione, con l'indicazione del sostegno ricevuto, degli obiettivi, dei risultati, con in evidenza il sostegno finanziario del l'Unione?</t>
  </si>
  <si>
    <t>Nel caso di beneficiari che non sono obbligati a esporre targhe o cartelloni, il beneficiario ha esposto almeno un manifesto (formato minimo A3) o un'esposizione elettronica equivalente con informazioni sull'operazione, pubblicizzando il sostegno dei fondi in un luogo chiaramente visibile al pubblico?</t>
  </si>
  <si>
    <t>In caso di operazioni che comportano investimenti fisici/attrezzature, il beneficiario ha affisso targhe o cartelloni permanenti chiaramente visibili al pubblico recanti l'emblema dell'Unione ?
L'emblema è conforme alle caratteristiche tecniche elencate nell'Allegato IX del RDC?</t>
  </si>
  <si>
    <t xml:space="preserve">Sono state rispettate tutte le altre responsabilità in capo ai Beneficiari in base all'art. 50 del Reg. (UE) 2021/1060 in materia di trasparenza dell'attuazione dei fondi e comunicazione sul Programma?
</t>
  </si>
  <si>
    <t xml:space="preserve">Reg(UE) 2021/1060 art.  50(1)(e) </t>
  </si>
  <si>
    <t xml:space="preserve">Reg(UE) 2021/1060 art.  50(1)(c) </t>
  </si>
  <si>
    <t xml:space="preserve">Reg(UE) 2021/1060 art.  50(1)(d) </t>
  </si>
  <si>
    <t>Nell'ipotesi di rimborso dei costi ammissibili ex art. 53 paragrafo 1 lettera a) del Reg. (UE) 2021/1060, le spese dichiarate alla Commissione Europea corrispondono ai documenti giustificativi di spesa</t>
  </si>
  <si>
    <t>3.9</t>
  </si>
  <si>
    <t xml:space="preserve">Le condizioni riportate nei precedenti punti 3.1-3.9, garantite dall'Autorità di Gestione/Organismo intermedio che ha operato la selezione, sussistono effettivamente per l'operazione oggetto di controllo?
</t>
  </si>
  <si>
    <t>18</t>
  </si>
  <si>
    <t>2.1</t>
  </si>
  <si>
    <t>2.2</t>
  </si>
  <si>
    <t>2.3</t>
  </si>
  <si>
    <t xml:space="preserve">La regolarità contributiva viene verificata attraverso il DURC, mentre la regolarità contributiva deve essere verifica attraverso apposito certificato presso Agenzia delle Entrate e Riscossione. Entrambi i documenti devono essere riferiti alla data esatta del  pagamento dell'imponibile. </t>
  </si>
  <si>
    <t>E' stata verificata la regolarità contributiva e, per i pagamenti superiori ai 5000 euro,  fiscale dell'operatore economico ?</t>
  </si>
  <si>
    <t xml:space="preserve">Natura dell'operazione </t>
  </si>
  <si>
    <t xml:space="preserve">Sono stati rispettati i requisiti generali di cui all'art. 63 "Ammissibilità", Reg. (UE) n. 2021/1060 ?
Nello specifico:
</t>
  </si>
  <si>
    <t>E' stato verificato che la spesa rientri nel periodo di ammissibilità ?</t>
  </si>
  <si>
    <t>gli interessi passivi, a eccezione di quelli relativi a sovvenzioni concesse sotto forma di abbuono di interessi o di
commissioni di garanzia;</t>
  </si>
  <si>
    <t>l’acquisto di terreni per un importo superiore al 10 % delle spese totali ammissibili dell’operazione interessata; per i siti
in stato di degrado e per quelli precedentemente adibiti a uso industriale che comprendono edifici, tale limite è
aumentato al 15 %; per gli strumenti finanziari, le percentuali indicate si applicano al contributo del programma
versato al destinatario finale o, nel caso delle garanzie, all’importo del prestito sottostante;</t>
  </si>
  <si>
    <t>c) l’imposta sul valore aggiunto («IVA») salvo:
i) per le operazioni il cui costo totale è inferiore a 5 000 000 EUR (IVA inclusa);
ii) per le operazioni il cui costo totale è pari ad almeno 5 000 000 EUR (IVA inclusa) nei casi in cui non sia recuperabile
a norma della legislazione nazionale sull’IVA;
iii) gli investimenti realizzati dai destinatari finali nel contesto degli strumenti finanziari; se tali investimenti sono
sostenuti da strumenti finanziari combinati con un sostegno del programma sotto forma di sovvenzioni di cui
all’articolo 58, paragrafo 5, l’IVA non è ammissibile per la parte del costo dell’investimento corrispondente al
sostegno del programma sotto forma di sovvenzioni, a meno che l’IVA per il costo dell’investimento non sia
recuperabile a norma della legislazione nazionale sull’IVA o se la parte del costo dell’investimento corrispondente al
sostegno del programma sotto forma di sovvenzioni è inferiore a 5 000 000 EUR (IVA inclusa);
iv) per i fondi per piccoli progetti e per gli investimenti effettuati dai destinatari finali nel contesto di fondi per piccoli
progetti a titolo di Interreg.</t>
  </si>
  <si>
    <t>Sono stati esclusi i costi non ammissibili stabiliti all'art. 64  del Reg. (UE) n. 2021/1060 ?
Nello specifico:</t>
  </si>
  <si>
    <t>Gli obiettivi stabiliti per il progetto sono stati raggiunti? Se un'operazione è attuata al di fuori di uno Stato membro, contribuisce agli obiettivi del programma?</t>
  </si>
  <si>
    <t>Aiuti di Stato</t>
  </si>
  <si>
    <t>I costi sono ammisibili rispetto quanto previsto dalla normativa in materia di aiuti di stato applicabile all'operazione (ad. Esempio GIBER, decisione di autorizzazione etc.)?</t>
  </si>
  <si>
    <t>Nel caso in cui una domanda di pagamento (ossia i costi dichiarati) comprenda pagamenti anticipati al beneficiario da parte dell'organismo che concede l'aiuto a titolo di aiuto di Stato, le condizioni applicabili sono state soddisfatte?</t>
  </si>
  <si>
    <t xml:space="preserve">
Checklist per l’audit delle operazioni - aspetti generali
 </t>
  </si>
  <si>
    <t>- ha garantito, nel contratto/convenzione, che l'operazione rispetti quanto previsto dal RDC in materia di stabilità delle operazioni, nonché dall'art. 66 RDC e dall'articolo 8 del Reg. (UE) 2021/1056 in materia di delocalizzazioni?</t>
  </si>
  <si>
    <t xml:space="preserve">Il Beneficiario dell'operazione oggetto di audit è un soggetto esistente e realmente operante? E' quello indicato nella Convenzione o nell'Atto formale di selezione? E' un beneficiario ammissibile ai sesni del Programma, delle norme nazionali, dell'invito/avviso di selezione, delle norme in materia di aiuti di Stato, ecc.?
</t>
  </si>
  <si>
    <t xml:space="preserve">Programma, norme nazionali ed europee, invito a presentare proposte </t>
  </si>
  <si>
    <t>Il Beneficiario ha fornito le informazioni sul conto corrente dedicato all'operazione e ha assunto apposito impegno ad adottare una contabilità separata per l'operazione?</t>
  </si>
  <si>
    <t>Le categorie di spesa nel piano finanziario dell'operazione sono coerenti con quelle indicate nel Programma, nelle norme nazionali, nell'invito/Avviso di selezione e, ove applicabile, nelle norme in materia di aiuti di Stato ?</t>
  </si>
  <si>
    <t>Nel caso in cui l'operazione sia inquadrata nell'ambito del sostegno allo Sviluppo Locale di Tipo Partecipativo sono state rispettate le previsioni di cui agli articoli 31,  32  e 33 par. 2 del RDC?</t>
  </si>
  <si>
    <t xml:space="preserve">
Reg(UE) 2021/1060  artt. 47, 49, 50 e Allegato IX </t>
  </si>
  <si>
    <t>Reg(UE) 2021/1060 art.  50 paragrafo 1, let.a)</t>
  </si>
  <si>
    <t>Reg(UE) 2021/1060 art.  50 paragrafo 1, let.b)</t>
  </si>
  <si>
    <t>Il beneficiario ha posto in evidenza il sostegno dell'Unione in modo visibile sui documenti e sul materiale di comunicazione relativo all'attuazione dell'operazione destinati al pubblico e ai partecipanti?</t>
  </si>
  <si>
    <t>Per le operazioni strategiche il cui costo totale supera i 10 milioni di euro è stato organizzato dal Beneficiario un appropriato evento/attività di comunicazione?</t>
  </si>
  <si>
    <t>Nel caso in cui l'audit consenta di verificarlo, l'operazione rispetta quanto previsto dal RDC in materia di stabilità delle operazioni nonché dall'art. 66 RDC e dall'articolo 8 del Reg. (UE) 2021/1056 in materia di delocalizzazioni?</t>
  </si>
  <si>
    <t xml:space="preserve">E' stata verificato  che, nel caso in cui un'operazione riceva il sostegno da uno o più fondi o da uno o più programmi e da altri strumenti dell’Unione, le spese dichiarate nella domanda di pagamento di uno dei fondi non devono essere dichiarate in uno dei casi seguenti:
a) sostegno a carico di un altro fondo o strumento dell’Unione;
b) sostegno a carico dello stesso fondo a titolo di un altro Programma?
</t>
  </si>
  <si>
    <t>E' stato verificato che le spese dichiarate non comprendono:
- i costi esclusi dall'ambito di applicazione del FESR e del Fondo di coesione di cui all'articolo 7 del regolamento (UE) 2021/1058;
- i costi esclusi dall'ambito di applicazione del JTF elencati all'articolo 9 del regolamento (UE) 2021/1056;
- i costi esclusi dall'ambito di applicazione del FSE + di cui agli articoli  16, 21 e 22 del regolamento (UE) 2021/1057?</t>
  </si>
  <si>
    <t>Gli specifici lavori/servizi/beni riportati nei contratti e nelle fatture corrispondono alle spese effettivamente sostenute?</t>
  </si>
  <si>
    <t>I documenti contabili, fatture e mandati di pagamento, riportano il codice CUP e, ove pertinente, il codice CIG nonché gli altri codici richiesti in base al Programma e avviso di selezione?</t>
  </si>
  <si>
    <t>Se rilevanti per l'operazione in questione, sono stati realizzati gli adempimenti previsti per il rispetto del principio DNSH, la resa a prova di clima delle infrastrutture e il rispetto delle altre normative ambientali rilevanti</t>
  </si>
  <si>
    <t>Riferimento alle checklist procedurali obbligatorie (11.A - 11.I) e alle checklist opzionali (11.L a 11.P)</t>
  </si>
  <si>
    <t>Nel caso in cui l'AdG ha rilevato un sospetto di frode;
- ha intrapreso le azioni descritte nel Si.Ge.Co.?
- le azioni intraprese sono state documentate?
- il IMS è stato adeguatamente aggiornato?
- è stato comunicato al AFCOS/EPPO?</t>
  </si>
  <si>
    <t xml:space="preserve">L'AdA ha rilevato altri sospetti di frode?
</t>
  </si>
  <si>
    <t>Nel caso in cui l'AdA ha rilevato un sospetto di frode indicare le azioni intraprese, se queste sono state documentate, se è stato aggiornamo il SMI, se è stata informato l'OLAF/EPPO</t>
  </si>
  <si>
    <t xml:space="preserve">Reg. 883/2013. 
Reg. (UE) 2021/1056 Artt. 69 par. 2 e 12 
Reg. (UE) 2021/1060 Allegato XII </t>
  </si>
  <si>
    <t>Sezione 7</t>
  </si>
  <si>
    <t>9</t>
  </si>
  <si>
    <t>10</t>
  </si>
  <si>
    <t>11</t>
  </si>
  <si>
    <t>12</t>
  </si>
  <si>
    <t>13</t>
  </si>
  <si>
    <t>14</t>
  </si>
  <si>
    <t>15</t>
  </si>
  <si>
    <t>16</t>
  </si>
  <si>
    <t>17</t>
  </si>
  <si>
    <t>La spesa è conforme alle pertinenti norme di ammissibilità per il Programma/priorità/intervento/avviso di selezione/convenzione con il beneficiario/contratto o altro atto giuridico per l'attuazione?</t>
  </si>
  <si>
    <t>ATTENZIONE, qualora una o più delle procedure di attuazione che compongono l'operazione, il cui controllo deve essere effettuato con le checklist obbligatorie (Allegati 11.A - 11.I), prevedano l'applicazione delle opzioni semplificate di costo, per tali procedure deve essere necessariamente compilata la specifica Checklist audit operazioni Opzioni di Costo Semplificate (Allegato 11.M).</t>
  </si>
  <si>
    <t>E' stata debitamente compilata la sezione "Ammissibilità della spesa,  costi di gestione, commissioni e pagamenti" della Checklisti audit operazione procedura Strumenti Finanziari (Allegato 11.I)</t>
  </si>
  <si>
    <t>4.1</t>
  </si>
  <si>
    <t>4.2</t>
  </si>
  <si>
    <t>4.3</t>
  </si>
  <si>
    <t xml:space="preserve"> Reg. (UE) n. 2021/2060 art. 40</t>
  </si>
  <si>
    <t xml:space="preserve"> Reg. (UE) n. 2021/1060 art. 73 paragrafo 1
</t>
  </si>
  <si>
    <t xml:space="preserve">Reg. (UE) n. 2021/1060 art. 73 paragrafo 2 lett. a) del  </t>
  </si>
  <si>
    <t xml:space="preserve">Reg. (UE) n. 2021/1060 art. 73 paragrafo 2 lett. b) </t>
  </si>
  <si>
    <t xml:space="preserve">Reg. (UE) n. 2021/1060 art. 73 paragrafo 2 lett. c) </t>
  </si>
  <si>
    <t xml:space="preserve">Reg. (UE) n. 2021/1060 art. 73 paragrafo 2 lett. d)  </t>
  </si>
  <si>
    <t xml:space="preserve">Reg. (UE) n. 2021/1060 art. 73 paragrafo 2 lett. f) </t>
  </si>
  <si>
    <t xml:space="preserve">Reg. (UE) n. 2021/1060 art. 73 paragrafo 2 lett. g) </t>
  </si>
  <si>
    <t xml:space="preserve">Reg. (UE) n. 2021/1060 art. 73 paragrafo 2 lett. h) </t>
  </si>
  <si>
    <t xml:space="preserve">Reg. (UE) 2021/106 artt. 65 e  Reg. (UE) 2021/1056 Art. 8 </t>
  </si>
  <si>
    <t xml:space="preserve">Reg. (UE) n. 2021/1060 art. 73 paragrafo 2 lett. i) </t>
  </si>
  <si>
    <t xml:space="preserve">Reg. (UE) n. 2021/1060 art. 73 paragrafo 2 </t>
  </si>
  <si>
    <t xml:space="preserve">Reg. (UE) n. 2021/1060 art. 49 
Descrizione delle Procedure dell'AdG e  Manuale dell'AdG
</t>
  </si>
  <si>
    <t xml:space="preserve"> Reg. (UE) n. 2021/1060 art. 73 paragrafo 3 </t>
  </si>
  <si>
    <t xml:space="preserve"> Reg. (UE) n. 2021/1060 Art. 74 paragrafo 1 let. a)-i)  </t>
  </si>
  <si>
    <t xml:space="preserve">Reg. (UE) 2021/1060 art. 73 paragrafo 5 </t>
  </si>
  <si>
    <t xml:space="preserve">Reg. (UE) 2021/1060 art. 49 paragrafi 3, 4 e 5 </t>
  </si>
  <si>
    <t xml:space="preserve">Reg(UE) 2021/1060 artt. 31, 32  e 33 par. 2 </t>
  </si>
  <si>
    <t>Reg. (UE) 2021/1060 art. 69 paragrafo 8 
Reg. (UE) 2021/1060 allegato XIV 
Descrizione delle Procedure dell'AdG e AdC</t>
  </si>
  <si>
    <t xml:space="preserve">Reg. (UE) 2021/1060 art. 74 paragrafo 1 lettera a) e paragrafi 2 e 3 
Descrizione delle Procedure dell'AdG
</t>
  </si>
  <si>
    <t>Reg. (UE) 2021/1060 Articolo 103 
Descrizione delle Procedure dell'AdG</t>
  </si>
  <si>
    <t xml:space="preserve">Reg. (UE) 2021/1060 artt.65 e 66  e Reg. (UE) 2021/1056 art. 8 </t>
  </si>
  <si>
    <t xml:space="preserve">Reg. (UE) 2021/1060 art. 74 paragrafo 1 lettera c) 
</t>
  </si>
  <si>
    <t xml:space="preserve">Reg. (UE) 2021/1060 art. 91 </t>
  </si>
  <si>
    <t>DPR n. 22 del 5-02-2018 art. 2, c.2</t>
  </si>
  <si>
    <t xml:space="preserve">Reg. (UE) n. 2021/1060  art. 63 </t>
  </si>
  <si>
    <t xml:space="preserve">Reg. (UE) n. 2021/1060 art. 63 paragrafo 6  e art. 20 paragrafo 1 lettera b) </t>
  </si>
  <si>
    <t xml:space="preserve">Reg. (UE) 2021/1060 art. 63 paragrafo 9 </t>
  </si>
  <si>
    <t>Reg.(UE) 2021/1058 art. 7 per il FESR;
Reg.(UE) 2021/1056 art. 9 per il JTF;
 Reg.(UE) 1057/2021 artt. 16, 21-22 per il FSE+</t>
  </si>
  <si>
    <t xml:space="preserve">Reg. (UE) n. 2021/1060  art. 64 </t>
  </si>
  <si>
    <t xml:space="preserve">Reg. (UE) 2021/1058 articolo 7 
Reg. (UE) 2021/1056 articolo 9 
Reg. (UE) 2021/1057 artt.  16, 21 e 22 </t>
  </si>
  <si>
    <t xml:space="preserve">Reg. (UE) 2021/1060 art. 66 </t>
  </si>
  <si>
    <t xml:space="preserve">Reg. (UE) 2021/1060 art. 67 </t>
  </si>
  <si>
    <t>DPR n. 22 del 5-02-2018  art.11, c.1</t>
  </si>
  <si>
    <t xml:space="preserve">DPR n. 22 del 5-02-2018  art.11, c.3 </t>
  </si>
  <si>
    <t xml:space="preserve">Reg. (UE) 2021/1060 art. 53 paragrafi 1 e 2 </t>
  </si>
  <si>
    <t xml:space="preserve">Reg. (UE) 2021/1060 art. 53 paragrafi 1, 2  e 3 
</t>
  </si>
  <si>
    <t xml:space="preserve">Reg. (UE) 2021/1060 art. 74  paragrafo 1 lett. b)
</t>
  </si>
  <si>
    <t xml:space="preserve"> Reg. (UE) 2021/1060 art. 91 paragrafo 5</t>
  </si>
  <si>
    <t>Regolamento 1046/2018 (EURATOM) art. 61 
comunicazione 121/2021 della CE “Orientamenti sulla prevenzione e sulla gestione dei conflitti d’interessi a norma del regolamento finanziario”</t>
  </si>
  <si>
    <t xml:space="preserve">Reg. (UE) n. 2021/1060 art. 77
</t>
  </si>
  <si>
    <t xml:space="preserve">Reg.(UE) 2021/1060 art. 63 
</t>
  </si>
  <si>
    <t xml:space="preserve">Reg.(UE) 2021/1060 art. 73 
</t>
  </si>
  <si>
    <t xml:space="preserve">Reg. (UE) 2021/1060 art. 53 paragrafo 1 lettera a) </t>
  </si>
  <si>
    <t xml:space="preserve">Reg. (UE) 2021/1060 art. 53 paragrafo 1 lettere b) c) e d) </t>
  </si>
  <si>
    <t xml:space="preserve">Reg. (UE) 2021/1060 art. 42  </t>
  </si>
  <si>
    <t xml:space="preserve">Reg. (UE) n. 2021/1060 art. 38 </t>
  </si>
  <si>
    <t xml:space="preserve">Reg. (UE) n. 2021/1060 art. 9 </t>
  </si>
  <si>
    <t>L'avviso richiede ai potenziali beneficiari tutte le informazioni che consentano di applicare i criteri di selezione prestabiliti per l'operazione e le condizioni di cui ai precedenti punti 3.1-3.9?</t>
  </si>
  <si>
    <t>,</t>
  </si>
  <si>
    <r>
      <t xml:space="preserve">Indicare in nota eventuali verbali o altri documenti in cui l'AdG/OI ha dato evidenza della coerenza dell'operazione rispetto ai criteri di selezione approvati dal Comitato di Sorveglianza.
</t>
    </r>
    <r>
      <rPr>
        <sz val="11"/>
        <color theme="8"/>
        <rFont val="Times New Roman"/>
        <family val="1"/>
      </rPr>
      <t xml:space="preserve">Nel caso in cui la selezione consenta la partecipazione di soggetti preventivamente accreditati in base a specifiche norme di riferimento, occorrerà verificare che il soggetto selezionato sia correttamente accreditato conformemente a tali norme. </t>
    </r>
  </si>
  <si>
    <t>10.6</t>
  </si>
  <si>
    <t>10.7</t>
  </si>
  <si>
    <t>10.1</t>
  </si>
  <si>
    <t>10.2</t>
  </si>
  <si>
    <t>10.3</t>
  </si>
  <si>
    <t>10.4</t>
  </si>
  <si>
    <t>10.5</t>
  </si>
  <si>
    <t>5.1</t>
  </si>
  <si>
    <t>5.2</t>
  </si>
  <si>
    <t>5.3</t>
  </si>
  <si>
    <t>In caso l'operazione presenti una procedura di appalti per beni e servizi, è stata obbligatoriamente compilata la Checklist audit operazioni procedura Appalti Beni e Serivizi (Allegato 11.A)?</t>
  </si>
  <si>
    <t>In caso l'operazione presenti una procedura di appalti relativa ad opere pubbliche, è stata obbligatoriamente compilata la Checklist audit operazioni procedura Opere Pubbliche (Allegato 11.B)?</t>
  </si>
  <si>
    <t>In caso l'operazione presenti una procedura di affidamento a Enti in House, è stata obbligatoriamente compilata la Checklist audit operazioni procedura Affidamento Enti in House (Allegato 11.C)</t>
  </si>
  <si>
    <t>In caso l'operazione presenti una procedura relativa ad accordi tra Pubbliche Amministrazioni, è stata obbligatoriamente compilata la Checklist audit operazioni procedura Accordi tra PA (Allegato 11.D)?</t>
  </si>
  <si>
    <t>In caso l'operazione presenti una procedura relativa a finanziamenti a singoli beneficiari o singoli destinatari è stata obbligatoriamente compilata la Checklist audit operazioni procedura Finanziamento a Singoli Beneficiari o Destinatari (Allegato 11.E)?</t>
  </si>
  <si>
    <t>In caso l'operazione presenti una procedura relativa a corsi di formazione, è stata obbligatoriamente compilata la Checklist audit operazioni procedura Corsi di Formazione (Allegato 11.F)?</t>
  </si>
  <si>
    <t>In caso l'operazione presenti una procedura relativa ad affidamenti ad Enti del Terzo Settore ai sensi del Titolo VII del DLgs 117/2017, è stata obbligatoriamente compilata la Checklist audit operazioni procedura Affidamenti ad Enti del Terzo Settore (Allegato 11.G)?</t>
  </si>
  <si>
    <t>In caso l'operazione presenti una procedura per il personale interno, esterno o di rimborso delle missioni, è stata obbligatoriamente compilata la Checklist audit operazioni procedura Personale Interno Esterno e Missioni (Allegato 11.H)?</t>
  </si>
  <si>
    <t>In caso l'operazione presenti una procedura per gli strumenti finanziari, è stata obbligatoriamente compilata la Checklist audit operazioni procedura Strumenti Finanziari (Allegato 11.I)?</t>
  </si>
  <si>
    <t>Non sono state individuate norme, processi e procedure che costituiscono un onere amministrativo e/o costi eccessivi o che possono essere semplificati senza compromettere l'affidabilità e l'efficacia complessiva del sistema di gestione e controllo</t>
  </si>
  <si>
    <t>Gli output forniti, considerando eventuali variazioni del progetto stesso, sono coerenti con:
- il Programma Operativo
- l'Avviso, se pertinente
- quanto previsto nella Convenzione con l'Amministrazione e nel contratto con l'aggiudicatario
- le Relazioni sull'attuazione
- la documentazione di spesa</t>
  </si>
  <si>
    <t>Gli output previsti sono stati forniti? Es. le opere sono state eseguite, i beni e servizi sono stati forniti, le attività finanziate o gli interventi formativi realizzati, ecc.</t>
  </si>
  <si>
    <t>CIG/codice identificativo</t>
  </si>
  <si>
    <t>MANDATO N.</t>
  </si>
  <si>
    <t>Importo
certificato alla CE</t>
  </si>
  <si>
    <t>Importo
certificato alla CE validato da ADA</t>
  </si>
  <si>
    <t>IMPORTI CERTIFICATI</t>
  </si>
  <si>
    <t>Corsi di formazione</t>
  </si>
  <si>
    <t>Personale interno, esterno e missioni</t>
  </si>
  <si>
    <t xml:space="preserve">E' stata verificata la coerenza dell'oggetto della missione con il progetto finanziato? </t>
  </si>
  <si>
    <t>Le spese del personale interno sono completamente e correttamente documentate? Es. timesheet, cedolini/buste paga, mandati di pagamento, ecc.</t>
  </si>
  <si>
    <t>Nel caso di personale interno, è presente il prospetto riepilogativo firmato dal Dirigente responsabile che, per ogni risorsa impiegato nel progetto, riporta:
a) la retribuzione mensile/annua su base contrattuale?
b) la retribuzione differita mensile/annua (rateo TFR, 13esima e 14esima), secondo quanto previsto dalla disciplina del Programma?
c) il relativo ammontare mensile/annuo degli oneri sociali e fiscali?
d) Il numero mensile/annuo di ore lavorabili previste da contratto?
e) il numero di ore di imputazione a progetto?</t>
  </si>
  <si>
    <t>Nel caso di personale interno, sono presenti i cedolini paga quietanzati, annullati esclusivamente per la parte di retribuzione comprensiva degli oneri sociali e fiscali a carico del lavoratore e del progetto, espressamente dettagliati?</t>
  </si>
  <si>
    <t>Nel caso di personale interno, sono presenti le dichiarazioni riportanti il dettaglio degli oneri sociali e fiscali a carico dell’Amministrazione (e non compresi in busta paga), imputati al progetto?</t>
  </si>
  <si>
    <t>Nel caso di personale interno, la documentazione attestante il pagamento dei compensi al dipendente è corredata di:
a) Documenti attestanti il pagamento dei contributi previdenziali, ritenute fiscali ed oneri sociali (es. Modelli DM10)?
b) (nel caso di giustificativi di pagamento cumulativi) Attestazione a firma del Dirigente competente con evidenza del dettaglio per risorsa dei contributi previdenziali, ritenute fiscali ed oneri sociali relativi alle prestazione lavorative imputate al progetto che sono compresi nei giustificativi di pagamento cumulativi allegati alla rendicontazione?
c) Bonifico, assegno circolare o assegno bancario non trasferibile dal quale si evinca l’importo ed il nominativo del percipiente, corredato da estratto conto bancario attestante l’effettivo e definitivo esborso finanziario?
d) Mandato di pagamento quietanzato dall’istituto bancario cassiere e/o tesoriere?</t>
  </si>
  <si>
    <t>Nel caso di personale esterno, la spesa oggetto di controllo, sommata alle spese precedentemente pagate, rientra nel limite dell’importo del contratto di riferimento approvato?</t>
  </si>
  <si>
    <t>Nel caso di personale esterno, la documentazione attestante il pagamento dei compensi al consulente/collaboratore è corredata di:</t>
  </si>
  <si>
    <t>documenti attestanti il pagamento IRPEF (mod. F24 quietanzati), con prospetto riepilogativo contenente il nominativo, gli imponibili e le relative ritenute obbligatorie versate, ove applicabile;</t>
  </si>
  <si>
    <t>modelli quietanzati attestanti il pagamento INPS con prospetto riepilogativo contenente il nominativo e i relativi contributi versati, ove applicabile;</t>
  </si>
  <si>
    <t xml:space="preserve">documentazione attestante l’avvenuto pagamento (RDE. Mandato di pagamento quietanzato, ecc.)? </t>
  </si>
  <si>
    <t>Nel caso di personale esterno, le voci di costo e le tipologie di spesa sono coerenti con quelle previste nel Contratto?</t>
  </si>
  <si>
    <t>Nel caso di personale esterno, le modalità di pagamento sono coerenti con quanto previsto dal Contratto/lettera di incarico?</t>
  </si>
  <si>
    <t xml:space="preserve">Nel caso di personale esterno, i dati relativi all'intestatario della fattura/notula sono corretti e conformi con quelli previsti nella Contratto/lettera di incarico (partita IVA, nominativo, indirizzo etc.)? </t>
  </si>
  <si>
    <t>Nel caso di personale esterno, gli importi delle fatture sono coerenti con il Contratto/lettera di incarico?</t>
  </si>
  <si>
    <t>Nel caso di personale esterno, le imposte e di eventuali oneri accessori sono state correttamente trattate?</t>
  </si>
  <si>
    <t>Nel caso di personale esterno, la prestazione riportata nelle fatture/notule è conforme con quanto previsto nel Contratto/lettera di incarico?</t>
  </si>
  <si>
    <t xml:space="preserve">Nel caso di personale esterno, gli atti di pagamento emessi dall'Amministrazione sono corretti e riportano gli estremi dei giustificativi di spesa cui si riferiscono (numero, data, creditore e conto corrente)?  </t>
  </si>
  <si>
    <t xml:space="preserve">Il numero di conto corrente del personale esterno corrisponde a quello previsto dal Contratto? </t>
  </si>
  <si>
    <t>Le voci di spesa del rendiconto presentato dal beneficiario rispettano gli eventuali massimali previsti dall'AdG (es. nell'Avviso, convenzione, linee guida ai beneficiari)?</t>
  </si>
  <si>
    <t/>
  </si>
  <si>
    <t>Le spese sono state sostenute nel periodo di eleggibilità previsto dall'AdG (es. nell'Avviso, convenzione, linee guida ai beneficiari)?</t>
  </si>
  <si>
    <t>Data prima fattura:
Data ultima fattura:
Data primo pagamento:
Data ultimo pagamento:
Inizio ammissibilità:
Termine ammissibilità:</t>
  </si>
  <si>
    <t>Gli intestatari, l'oggetto e l'importo delle fatture è conforme a quanto previsto nei contratti stipulati con i fornitori e/o personale esterno? (es. i compensi per i docenti sono rapportati alle giornate di formazione effettivamente erogate, le spese per il materiale didattico corrispondono con i materiali effettivamente distribuiti ai partecipanti/allievi, i compensi pagati ai soggetti delegati sono coerenti con i relativi contratti, ecc.)?</t>
  </si>
  <si>
    <t>Le spese sono comprovate da documentazione giustificativa coerente con quanto previsto dalle regole per la rendicontazione stabilite dall'AdG (es. Avviso e allegati, Linee guida ai beneficiari, Manuale delle procedure dell'AdG, ecc.)?</t>
  </si>
  <si>
    <t>In caso l'operazione rientri nel regime di Aiuti di Stato alla formazione, si rinvia alla checklist dedicata agli Aiuti di Stato.
In caso l'operazione includa Opzioni di Semplificazione dei Costi , alcuni punti di controllo potrebbero risultare non applicabili o potrebbero necessitare di adattamento.
Si rinvia alla checklist dedicata alle Opzioni di Semplificazione dei Costi.</t>
  </si>
  <si>
    <t>1.13</t>
  </si>
  <si>
    <t>1.14</t>
  </si>
  <si>
    <t>1.15</t>
  </si>
  <si>
    <t>1.16</t>
  </si>
  <si>
    <t>1.17</t>
  </si>
  <si>
    <t>1.18</t>
  </si>
  <si>
    <t>1.19</t>
  </si>
  <si>
    <t>1.20</t>
  </si>
  <si>
    <t>1.21</t>
  </si>
  <si>
    <t>1.22</t>
  </si>
  <si>
    <t>1.23</t>
  </si>
  <si>
    <t>1.24</t>
  </si>
  <si>
    <t>1.25</t>
  </si>
  <si>
    <t>1.26</t>
  </si>
  <si>
    <t>1.27</t>
  </si>
  <si>
    <t>Le spese del personale esterno sono completamente e correttamente documentate? Es. timesheet, fatture/notule, mandati di pagamento, ecc.</t>
  </si>
  <si>
    <t>1,3</t>
  </si>
  <si>
    <t>La sepsa è ammissibile ai sensi del DPR n.22 del 05.02.2018?</t>
  </si>
  <si>
    <t xml:space="preserve">VERIFICHE SVOLTE </t>
  </si>
  <si>
    <t>Tracciabilità dei Flussi finanziari (L.136/2010)</t>
  </si>
  <si>
    <t>La spesa è ammissibile ai sensi degli artt. 63 - 66 del Reg. (UE) 2021/1060?
La spesa è ammissibile sulla base delle norme previste per lo specifico Fondo?</t>
  </si>
  <si>
    <t>IMPORTO AMMESSO DALL' ADA</t>
  </si>
  <si>
    <t>Documenti gestionali esaminati 
Esempi: 
- per corsi di formazione o impiego di personale: ordine di servizio/contratto, registri presenze/attività, timesheet del personale, documentazione attestante i risultati raggiunti, etc.
- per acquisto di beni/servizi (appalti o aiuti): contratto, eventuali varianti contrattuali, documento di trasporto per beni, output previsto per servizi, verbale collaudo/dichiarazione conformità, etc.
- per lavori: contratto, eventuali varianti contrattuali, SAL, verbale di collaudo, conto finale dei lavori, etc.</t>
  </si>
  <si>
    <t>Spese rendicontate dal beneficiario, certificate alla CE, controllate dall'AdA</t>
  </si>
  <si>
    <t>Rimborsi al Beneficiario, spese certificate alla CE, controllate dall'AdA</t>
  </si>
  <si>
    <t>Tasso, costo unitario, somma unitaria</t>
  </si>
  <si>
    <t>Costo reale su cui applicare il tasso forfettario o indicatore per costi unitari o somme forfettarie</t>
  </si>
  <si>
    <t>IMPORTO TOTALE RICHIESTO DAL BENEFICIARIO</t>
  </si>
  <si>
    <t>Estremi domanda di rimborso del Beneficiario</t>
  </si>
  <si>
    <t xml:space="preserve">Atto di
verifica della
rendicontazi
one da parte
di ADG/OI
</t>
  </si>
  <si>
    <t>IMPORTO TOTALE VALIDATO DA ADG/OI E RIMBORSATO AL BENEFICIARIO</t>
  </si>
  <si>
    <t>Rispetto della metodologia alla base dell'OSC</t>
  </si>
  <si>
    <t>Corretto calcolo degli importi rimborsati al Beneficiario in base all' OSC</t>
  </si>
  <si>
    <t>Documenti gestionali esaminati 
Esempi da precisare in base alla specifica metodologia di OSC: 
- per corsi di formazione o impiego di personale: ordine di servizio/contratto, registri presenze/attività, timesheet del personale, documentazione attestante i risultati raggiunti, etc.
- per acquisto di beni/servizi (appalti o aiuti): contratto, eventuali varianti contrattuali, documento di trasporto per beni, output previsto per servizi, verbale collaudo/dichiarazione conformità, etc.
- per lavori: contratto, eventuali varianti contrattuali, SAL, verbale di collaudo, etc.</t>
  </si>
  <si>
    <t>Tipologia di rimborso (indicare: tassi forfettari, costi unitari o somme forfettarie)</t>
  </si>
  <si>
    <t>DATA DEL MANDATO</t>
  </si>
  <si>
    <t>QUIETANZA</t>
  </si>
  <si>
    <t>MANDATO DI PAGAMENTO AL BENEFICIARIO</t>
  </si>
  <si>
    <t>RIMBORSI AL BENEFICIARIO</t>
  </si>
  <si>
    <t>Tasso forfettario</t>
  </si>
  <si>
    <t>Costo unitario</t>
  </si>
  <si>
    <t>yyyyy</t>
  </si>
  <si>
    <t>doc. x prot. z</t>
  </si>
  <si>
    <t>TOTALE</t>
  </si>
  <si>
    <t>IMPORTO NETTO</t>
  </si>
  <si>
    <t>IMPORTO IVA</t>
  </si>
  <si>
    <t>DURC 
(se pertinente, sia del Beneficiario sia dei soggetti attuatori)</t>
  </si>
  <si>
    <t>Verifica Equitalia 
(se pertinente, sia del Beneficiario sia dei soggetti attuatori)</t>
  </si>
  <si>
    <t xml:space="preserve"> gg/mm/aaaa</t>
  </si>
  <si>
    <t>DOMANDE DI RIMBORSO DEL BENEFICIARIO</t>
  </si>
  <si>
    <t>DURC del Beneficiario
(se pertinente)</t>
  </si>
  <si>
    <t>Verifica Equitalia su Beneficiario
(se pertinente)</t>
  </si>
  <si>
    <t xml:space="preserve">Raggiungimento dei risultati obbligatori e corretta esecuzione delle verifiche sulla base di calcolo dell'OSC se previsti dalla metodologia </t>
  </si>
  <si>
    <t>Impresa x</t>
  </si>
  <si>
    <t>Appalto opere pubbliche</t>
  </si>
  <si>
    <t>Costruzione laboratorio</t>
  </si>
  <si>
    <t>Allegati:
11.B.9383929282
11.L.9383929282</t>
  </si>
  <si>
    <t>Impresa y</t>
  </si>
  <si>
    <t>Appalto fornitura beni</t>
  </si>
  <si>
    <t>Attrezzatura laboratorio</t>
  </si>
  <si>
    <t>Allegato 11.A.7958092927</t>
  </si>
  <si>
    <t>Ente formazione z</t>
  </si>
  <si>
    <t>Corso di formazione</t>
  </si>
  <si>
    <t>Formazione per utilizzo attrezzatura</t>
  </si>
  <si>
    <t>Allegati:
11.F.4392857402
11.N.4392857402
11.M.4392857402</t>
  </si>
  <si>
    <t>CUP: HJ9483729483728</t>
  </si>
  <si>
    <t>Importo progetto: 210.000,00</t>
  </si>
  <si>
    <t>Beneficiario: Università y</t>
  </si>
  <si>
    <t>l'AdG/OI ha provveduto ad adottare la graduatoria delle candidature ammesse ed escluse con atto formale? 
Tali graduatorie, inclusi i motivi dell'esclusione, sono state pubblicate nelle modalità previste?
Eventuali reclami/ricorsi sono stati correttamente gestiti?</t>
  </si>
  <si>
    <t>Reg(UE) 2021/1060  art. 72 paragrafo 1 lettera e) e art. 63 paragrafo 4
Programma, avviso, Convenzione tra AdG/OI, contratto di attuazione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</si>
</sst>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_-* #,##0.00\ [$€-410]_-;\-* #,##0.00\ [$€-410]_-;_-* &quot;-&quot;??\ [$€-410]_-;_-@_-"/>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sz val="12"/>
      <color indexed="9"/>
      <name val="Times New Roman"/>
      <family val="1"/>
    </font>
    <font>
      <i/>
      <sz val="10"/>
      <name val="Times New Roman"/>
      <family val="1"/>
    </font>
    <font>
      <b/>
      <sz val="11"/>
      <color theme="1"/>
      <name val="Times New Roman"/>
      <family val="1"/>
    </font>
    <font>
      <sz val="11"/>
      <color theme="1"/>
      <name val="Times New Roman"/>
      <family val="1"/>
    </font>
    <font>
      <sz val="11"/>
      <name val="Times New Roman"/>
      <family val="1"/>
    </font>
    <font>
      <sz val="11"/>
      <color theme="0"/>
      <name val="Times New Roman"/>
      <family val="1"/>
    </font>
    <font>
      <sz val="8"/>
      <name val="Calibri"/>
      <family val="2"/>
      <scheme val="minor"/>
    </font>
    <font>
      <b/>
      <sz val="10"/>
      <color rgb="FFFF0000"/>
      <name val="Times New Roman"/>
      <family val="1"/>
    </font>
    <font>
      <sz val="11"/>
      <color theme="8"/>
      <name val="Times New Roman"/>
      <family val="1"/>
    </font>
    <font>
      <sz val="11"/>
      <color theme="4" tint="-0.249977111117893"/>
      <name val="Calibri"/>
      <family val="2"/>
      <scheme val="minor"/>
    </font>
    <font>
      <i/>
      <sz val="11"/>
      <name val="Times New Roman"/>
      <family val="1"/>
    </font>
    <font>
      <sz val="11"/>
      <name val="Calibri"/>
      <family val="2"/>
      <scheme val="minor"/>
    </font>
    <font>
      <b/>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C00000"/>
        <bgColor indexed="64"/>
      </patternFill>
    </fill>
  </fills>
  <borders count="6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9" fontId="1" fillId="0" borderId="0" applyFont="0" applyFill="0" applyBorder="0" applyAlignment="0" applyProtection="0"/>
    <xf numFmtId="0" fontId="3" fillId="0" borderId="0"/>
    <xf numFmtId="43" fontId="1" fillId="0" borderId="0" applyFont="0" applyFill="0" applyBorder="0" applyAlignment="0" applyProtection="0"/>
    <xf numFmtId="0" fontId="1" fillId="0" borderId="0"/>
    <xf numFmtId="0" fontId="3" fillId="0" borderId="0"/>
    <xf numFmtId="43" fontId="1" fillId="0" borderId="0" applyFont="0" applyFill="0" applyBorder="0" applyAlignment="0" applyProtection="0"/>
  </cellStyleXfs>
  <cellXfs count="369">
    <xf numFmtId="0" fontId="0" fillId="0" borderId="0" xfId="0"/>
    <xf numFmtId="0" fontId="5" fillId="0" borderId="0" xfId="2" applyFont="1"/>
    <xf numFmtId="0" fontId="8" fillId="0" borderId="0" xfId="0" applyFont="1" applyAlignment="1">
      <alignment vertical="center" wrapText="1"/>
    </xf>
    <xf numFmtId="0" fontId="6" fillId="0" borderId="0" xfId="2" applyFont="1" applyAlignment="1">
      <alignment vertical="center" wrapText="1"/>
    </xf>
    <xf numFmtId="0" fontId="5" fillId="0" borderId="0" xfId="2" applyFont="1" applyAlignment="1">
      <alignment vertical="center"/>
    </xf>
    <xf numFmtId="0" fontId="4" fillId="4" borderId="4" xfId="2" applyFont="1" applyFill="1" applyBorder="1" applyAlignment="1">
      <alignment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5" fillId="0" borderId="9" xfId="2" applyFont="1" applyBorder="1" applyAlignment="1">
      <alignment horizontal="center" vertical="center" wrapText="1"/>
    </xf>
    <xf numFmtId="0" fontId="4" fillId="4" borderId="5" xfId="2" applyFont="1" applyFill="1" applyBorder="1" applyAlignment="1">
      <alignment vertical="center" wrapText="1"/>
    </xf>
    <xf numFmtId="0" fontId="4" fillId="0" borderId="5" xfId="2" applyFont="1" applyBorder="1" applyAlignment="1">
      <alignment horizontal="right" vertical="center" wrapText="1"/>
    </xf>
    <xf numFmtId="9" fontId="4" fillId="0" borderId="5" xfId="1" applyFont="1" applyFill="1" applyBorder="1" applyAlignment="1">
      <alignment vertical="center" wrapText="1"/>
    </xf>
    <xf numFmtId="0" fontId="5"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5" fillId="0" borderId="11" xfId="2" applyFont="1" applyBorder="1" applyAlignment="1">
      <alignment vertical="center" wrapText="1"/>
    </xf>
    <xf numFmtId="0" fontId="5" fillId="0" borderId="7" xfId="2" applyFont="1" applyBorder="1" applyAlignment="1">
      <alignment vertical="center" wrapText="1"/>
    </xf>
    <xf numFmtId="0" fontId="4" fillId="0" borderId="21" xfId="2" applyFont="1" applyBorder="1" applyAlignment="1">
      <alignment horizontal="justify" vertical="center" wrapText="1"/>
    </xf>
    <xf numFmtId="0" fontId="5" fillId="0" borderId="0" xfId="2" applyFont="1" applyAlignment="1">
      <alignment vertical="center" wrapText="1"/>
    </xf>
    <xf numFmtId="0" fontId="8" fillId="0" borderId="11" xfId="4" applyFont="1" applyBorder="1" applyAlignment="1">
      <alignment vertical="center" wrapText="1"/>
    </xf>
    <xf numFmtId="0" fontId="8" fillId="2" borderId="21" xfId="4" applyFont="1" applyFill="1" applyBorder="1" applyAlignment="1">
      <alignment vertical="center" wrapText="1"/>
    </xf>
    <xf numFmtId="0" fontId="8" fillId="0" borderId="25" xfId="4" applyFont="1" applyBorder="1" applyAlignment="1">
      <alignment horizontal="center" vertical="center" wrapText="1"/>
    </xf>
    <xf numFmtId="0" fontId="8" fillId="2" borderId="11" xfId="4" applyFont="1" applyFill="1" applyBorder="1" applyAlignment="1">
      <alignment vertical="center" wrapText="1"/>
    </xf>
    <xf numFmtId="0" fontId="8" fillId="0" borderId="21" xfId="4" applyFont="1" applyBorder="1" applyAlignment="1">
      <alignment vertical="center" wrapText="1"/>
    </xf>
    <xf numFmtId="0" fontId="8" fillId="0" borderId="4" xfId="4" applyFont="1" applyBorder="1" applyAlignment="1">
      <alignment horizontal="center" vertical="center" wrapText="1"/>
    </xf>
    <xf numFmtId="0" fontId="8" fillId="0" borderId="20" xfId="4" applyFont="1" applyBorder="1" applyAlignment="1">
      <alignment horizontal="center" vertical="center" wrapText="1"/>
    </xf>
    <xf numFmtId="0" fontId="8" fillId="0" borderId="30" xfId="4" applyFont="1" applyBorder="1" applyAlignment="1">
      <alignment horizontal="center" vertical="center" wrapText="1"/>
    </xf>
    <xf numFmtId="0" fontId="4" fillId="4" borderId="25" xfId="2" applyFont="1" applyFill="1" applyBorder="1" applyAlignment="1">
      <alignment vertical="center" wrapText="1"/>
    </xf>
    <xf numFmtId="0" fontId="15" fillId="4" borderId="4" xfId="2" applyFont="1" applyFill="1" applyBorder="1" applyAlignment="1">
      <alignment vertical="center" wrapText="1"/>
    </xf>
    <xf numFmtId="164" fontId="15" fillId="0" borderId="5" xfId="2" applyNumberFormat="1" applyFont="1" applyBorder="1" applyAlignment="1">
      <alignment vertical="center" wrapText="1"/>
    </xf>
    <xf numFmtId="0" fontId="5" fillId="0" borderId="21" xfId="2" applyFont="1" applyBorder="1" applyAlignment="1">
      <alignment horizontal="justify" vertical="center" wrapText="1"/>
    </xf>
    <xf numFmtId="0" fontId="5" fillId="0" borderId="21" xfId="2" applyFont="1" applyBorder="1" applyAlignment="1">
      <alignment horizontal="left" vertical="center" wrapText="1"/>
    </xf>
    <xf numFmtId="0" fontId="5" fillId="0" borderId="11" xfId="2" applyFont="1" applyBorder="1" applyAlignment="1">
      <alignment horizontal="left" vertical="center" wrapText="1"/>
    </xf>
    <xf numFmtId="0" fontId="4" fillId="0" borderId="22" xfId="2" applyFont="1" applyBorder="1" applyAlignment="1">
      <alignment horizontal="justify" vertical="center" wrapText="1"/>
    </xf>
    <xf numFmtId="0" fontId="5" fillId="0" borderId="23" xfId="2" applyFont="1" applyBorder="1" applyAlignment="1">
      <alignment vertical="center" wrapText="1"/>
    </xf>
    <xf numFmtId="0" fontId="5" fillId="0" borderId="24" xfId="2" applyFont="1" applyBorder="1" applyAlignment="1">
      <alignment vertical="center" wrapText="1"/>
    </xf>
    <xf numFmtId="0" fontId="4" fillId="0" borderId="0" xfId="2" applyFont="1" applyAlignment="1">
      <alignment horizontal="justify" vertical="center"/>
    </xf>
    <xf numFmtId="49" fontId="7" fillId="6" borderId="5" xfId="0" applyNumberFormat="1" applyFont="1" applyFill="1" applyBorder="1" applyAlignment="1">
      <alignment horizontal="left" wrapText="1"/>
    </xf>
    <xf numFmtId="49" fontId="7" fillId="6" borderId="5" xfId="0" applyNumberFormat="1" applyFont="1" applyFill="1" applyBorder="1" applyAlignment="1">
      <alignment horizontal="left" vertical="top" wrapText="1"/>
    </xf>
    <xf numFmtId="49" fontId="16" fillId="6" borderId="5" xfId="0" applyNumberFormat="1" applyFont="1" applyFill="1" applyBorder="1" applyAlignment="1">
      <alignment horizontal="left" vertical="top"/>
    </xf>
    <xf numFmtId="49" fontId="16" fillId="6" borderId="5" xfId="0" applyNumberFormat="1" applyFont="1" applyFill="1" applyBorder="1" applyAlignment="1">
      <alignment horizontal="left" vertical="top" wrapText="1"/>
    </xf>
    <xf numFmtId="0" fontId="17" fillId="0" borderId="0" xfId="0" applyFont="1" applyAlignment="1">
      <alignment horizontal="left" vertical="top"/>
    </xf>
    <xf numFmtId="0" fontId="16" fillId="7" borderId="5" xfId="0" applyFont="1" applyFill="1" applyBorder="1" applyAlignment="1">
      <alignment horizontal="left" vertical="top" wrapText="1"/>
    </xf>
    <xf numFmtId="0" fontId="17" fillId="7" borderId="5" xfId="0" applyFont="1" applyFill="1" applyBorder="1" applyAlignment="1">
      <alignment horizontal="left" vertical="top" wrapText="1"/>
    </xf>
    <xf numFmtId="0" fontId="17" fillId="2" borderId="5" xfId="0" applyFont="1" applyFill="1" applyBorder="1" applyAlignment="1">
      <alignment horizontal="left" wrapText="1"/>
    </xf>
    <xf numFmtId="0" fontId="17" fillId="2" borderId="5" xfId="0" applyFont="1" applyFill="1" applyBorder="1" applyAlignment="1">
      <alignment horizontal="left" vertical="top" wrapText="1"/>
    </xf>
    <xf numFmtId="49" fontId="18" fillId="2" borderId="5" xfId="0" applyNumberFormat="1" applyFont="1" applyFill="1" applyBorder="1" applyAlignment="1">
      <alignment horizontal="left" vertical="top" wrapText="1"/>
    </xf>
    <xf numFmtId="49" fontId="18" fillId="8" borderId="5" xfId="0" applyNumberFormat="1" applyFont="1" applyFill="1" applyBorder="1" applyAlignment="1">
      <alignment horizontal="left" vertical="top" wrapText="1"/>
    </xf>
    <xf numFmtId="0" fontId="17" fillId="0" borderId="5" xfId="0" applyFont="1" applyBorder="1" applyAlignment="1">
      <alignment horizontal="left" vertical="top" wrapText="1"/>
    </xf>
    <xf numFmtId="0" fontId="17" fillId="2" borderId="5" xfId="0" quotePrefix="1" applyFont="1" applyFill="1" applyBorder="1" applyAlignment="1">
      <alignment horizontal="left" vertical="top" wrapText="1"/>
    </xf>
    <xf numFmtId="0" fontId="17" fillId="2" borderId="0" xfId="0" applyFont="1" applyFill="1" applyAlignment="1">
      <alignment horizontal="left" vertical="top"/>
    </xf>
    <xf numFmtId="49" fontId="17" fillId="2" borderId="5" xfId="0" applyNumberFormat="1" applyFont="1" applyFill="1" applyBorder="1" applyAlignment="1">
      <alignment horizontal="left" vertical="top" wrapText="1"/>
    </xf>
    <xf numFmtId="0" fontId="17" fillId="0" borderId="0" xfId="0" applyFont="1" applyAlignment="1">
      <alignment horizontal="left"/>
    </xf>
    <xf numFmtId="49" fontId="17" fillId="2" borderId="43" xfId="0" applyNumberFormat="1" applyFont="1" applyFill="1" applyBorder="1" applyAlignment="1">
      <alignment horizontal="left" vertical="top" wrapText="1"/>
    </xf>
    <xf numFmtId="0" fontId="17" fillId="0" borderId="43" xfId="0" applyFont="1" applyBorder="1" applyAlignment="1">
      <alignment horizontal="left" vertical="top"/>
    </xf>
    <xf numFmtId="0" fontId="17" fillId="0" borderId="5" xfId="0" applyFont="1" applyBorder="1" applyAlignment="1">
      <alignment horizontal="left" vertical="top"/>
    </xf>
    <xf numFmtId="49" fontId="18" fillId="7" borderId="5" xfId="0" applyNumberFormat="1" applyFont="1" applyFill="1" applyBorder="1" applyAlignment="1">
      <alignment horizontal="left" vertical="top" wrapText="1"/>
    </xf>
    <xf numFmtId="49" fontId="17" fillId="2" borderId="0" xfId="0" applyNumberFormat="1" applyFont="1" applyFill="1" applyAlignment="1">
      <alignment horizontal="left" vertical="top" wrapText="1"/>
    </xf>
    <xf numFmtId="49" fontId="18" fillId="2" borderId="0" xfId="0" applyNumberFormat="1" applyFont="1" applyFill="1" applyAlignment="1">
      <alignment horizontal="left" vertical="top" wrapText="1"/>
    </xf>
    <xf numFmtId="49" fontId="17" fillId="2" borderId="0" xfId="0" applyNumberFormat="1" applyFont="1" applyFill="1" applyAlignment="1">
      <alignment horizontal="left" wrapText="1"/>
    </xf>
    <xf numFmtId="49" fontId="17" fillId="0" borderId="0" xfId="0" applyNumberFormat="1" applyFont="1" applyAlignment="1">
      <alignment horizontal="left" vertical="top" wrapText="1"/>
    </xf>
    <xf numFmtId="0" fontId="0" fillId="0" borderId="5" xfId="0" applyBorder="1"/>
    <xf numFmtId="0" fontId="19" fillId="0" borderId="0" xfId="0" applyFont="1" applyAlignment="1">
      <alignment horizontal="left" vertical="top"/>
    </xf>
    <xf numFmtId="49" fontId="18" fillId="0" borderId="5" xfId="0" applyNumberFormat="1" applyFont="1" applyBorder="1" applyAlignment="1">
      <alignment horizontal="left" vertical="top" wrapText="1"/>
    </xf>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4" xfId="0" applyBorder="1"/>
    <xf numFmtId="0" fontId="0" fillId="0" borderId="6" xfId="0" applyBorder="1"/>
    <xf numFmtId="3" fontId="0" fillId="0" borderId="5" xfId="0" applyNumberFormat="1" applyBorder="1"/>
    <xf numFmtId="3" fontId="0" fillId="0" borderId="7" xfId="0" applyNumberFormat="1" applyBorder="1"/>
    <xf numFmtId="0" fontId="0" fillId="0" borderId="7" xfId="0" applyBorder="1"/>
    <xf numFmtId="0" fontId="0" fillId="0" borderId="10" xfId="0" applyBorder="1"/>
    <xf numFmtId="0" fontId="0" fillId="0" borderId="18" xfId="0" applyBorder="1"/>
    <xf numFmtId="0" fontId="0" fillId="0" borderId="12" xfId="0" applyBorder="1" applyAlignment="1">
      <alignment horizontal="center"/>
    </xf>
    <xf numFmtId="0" fontId="0" fillId="0" borderId="49" xfId="0" applyBorder="1" applyAlignment="1">
      <alignment horizontal="center"/>
    </xf>
    <xf numFmtId="0" fontId="0" fillId="0" borderId="13" xfId="0" applyBorder="1"/>
    <xf numFmtId="0" fontId="0" fillId="0" borderId="43" xfId="0" applyBorder="1"/>
    <xf numFmtId="0" fontId="0" fillId="0" borderId="46" xfId="0" applyBorder="1"/>
    <xf numFmtId="0" fontId="0" fillId="0" borderId="12" xfId="0" applyBorder="1"/>
    <xf numFmtId="0" fontId="0" fillId="0" borderId="30" xfId="0" applyBorder="1"/>
    <xf numFmtId="0" fontId="0" fillId="0" borderId="39" xfId="0" applyBorder="1"/>
    <xf numFmtId="0" fontId="0" fillId="0" borderId="40" xfId="0" applyBorder="1"/>
    <xf numFmtId="0" fontId="0" fillId="0" borderId="31" xfId="0" applyBorder="1"/>
    <xf numFmtId="0" fontId="4" fillId="0" borderId="0" xfId="5" applyFont="1" applyAlignment="1">
      <alignment vertical="center"/>
    </xf>
    <xf numFmtId="0" fontId="2" fillId="0" borderId="0" xfId="0" applyFont="1"/>
    <xf numFmtId="0" fontId="0" fillId="0" borderId="25" xfId="0" applyBorder="1" applyAlignment="1">
      <alignment horizontal="center" vertical="center" wrapText="1"/>
    </xf>
    <xf numFmtId="0" fontId="0" fillId="0" borderId="44" xfId="0" applyBorder="1" applyAlignment="1">
      <alignment horizontal="center" vertical="center" wrapText="1"/>
    </xf>
    <xf numFmtId="0" fontId="0" fillId="0" borderId="26" xfId="0" applyBorder="1" applyAlignment="1">
      <alignment horizontal="center" vertical="center" wrapText="1"/>
    </xf>
    <xf numFmtId="0" fontId="0" fillId="0" borderId="45" xfId="0" applyBorder="1" applyAlignment="1">
      <alignment horizontal="center" vertical="center" wrapText="1"/>
    </xf>
    <xf numFmtId="0" fontId="0" fillId="0" borderId="5" xfId="0" applyBorder="1" applyAlignment="1">
      <alignment wrapText="1"/>
    </xf>
    <xf numFmtId="0" fontId="0" fillId="0" borderId="6" xfId="0" applyBorder="1" applyAlignment="1">
      <alignment wrapText="1"/>
    </xf>
    <xf numFmtId="0" fontId="0" fillId="0" borderId="53" xfId="0" applyBorder="1"/>
    <xf numFmtId="0" fontId="0" fillId="0" borderId="54" xfId="0" applyBorder="1"/>
    <xf numFmtId="0" fontId="0" fillId="0" borderId="38" xfId="0" applyBorder="1"/>
    <xf numFmtId="49" fontId="18" fillId="2" borderId="0" xfId="0" applyNumberFormat="1" applyFont="1" applyFill="1" applyAlignment="1">
      <alignment horizontal="left"/>
    </xf>
    <xf numFmtId="49" fontId="18" fillId="0" borderId="0" xfId="0" applyNumberFormat="1" applyFont="1" applyAlignment="1">
      <alignment horizontal="left" vertical="top" wrapText="1"/>
    </xf>
    <xf numFmtId="0" fontId="16" fillId="7" borderId="43" xfId="0" applyFont="1" applyFill="1" applyBorder="1" applyAlignment="1">
      <alignment horizontal="left" vertical="top" wrapText="1"/>
    </xf>
    <xf numFmtId="0" fontId="17" fillId="7" borderId="43" xfId="0" applyFont="1" applyFill="1" applyBorder="1" applyAlignment="1">
      <alignment horizontal="left" vertical="top" wrapText="1"/>
    </xf>
    <xf numFmtId="49" fontId="18" fillId="7" borderId="43" xfId="0" applyNumberFormat="1" applyFont="1" applyFill="1" applyBorder="1" applyAlignment="1">
      <alignment horizontal="left" vertical="top" wrapText="1"/>
    </xf>
    <xf numFmtId="49" fontId="18" fillId="2" borderId="47" xfId="0" applyNumberFormat="1" applyFont="1" applyFill="1" applyBorder="1" applyAlignment="1">
      <alignment horizontal="left" vertical="top" wrapText="1"/>
    </xf>
    <xf numFmtId="0" fontId="5" fillId="11" borderId="0" xfId="2" applyFont="1" applyFill="1"/>
    <xf numFmtId="0" fontId="0" fillId="2" borderId="0" xfId="0" applyFill="1"/>
    <xf numFmtId="49" fontId="18" fillId="2" borderId="43" xfId="0" applyNumberFormat="1" applyFont="1" applyFill="1" applyBorder="1" applyAlignment="1">
      <alignment horizontal="left" vertical="top" wrapText="1"/>
    </xf>
    <xf numFmtId="0" fontId="4" fillId="4" borderId="59" xfId="2" applyFont="1" applyFill="1" applyBorder="1" applyAlignment="1">
      <alignment horizontal="center" vertical="center" wrapText="1"/>
    </xf>
    <xf numFmtId="164" fontId="5" fillId="0" borderId="60" xfId="2" applyNumberFormat="1" applyFont="1" applyBorder="1" applyAlignment="1">
      <alignment vertical="center" wrapText="1"/>
    </xf>
    <xf numFmtId="0" fontId="4" fillId="2" borderId="5" xfId="2" applyFont="1" applyFill="1" applyBorder="1" applyAlignment="1">
      <alignment vertical="center" wrapText="1"/>
    </xf>
    <xf numFmtId="0" fontId="17" fillId="2" borderId="0" xfId="0" applyFont="1" applyFill="1" applyAlignment="1">
      <alignment horizontal="left" vertical="top" wrapText="1"/>
    </xf>
    <xf numFmtId="0" fontId="21" fillId="2" borderId="5" xfId="2" applyFont="1" applyFill="1" applyBorder="1" applyAlignment="1">
      <alignment horizontal="left" vertical="center" wrapText="1"/>
    </xf>
    <xf numFmtId="0" fontId="17" fillId="0" borderId="5" xfId="0" applyFont="1" applyBorder="1" applyAlignment="1">
      <alignment horizontal="left"/>
    </xf>
    <xf numFmtId="49" fontId="18" fillId="2" borderId="62" xfId="0" applyNumberFormat="1" applyFont="1" applyFill="1" applyBorder="1" applyAlignment="1">
      <alignment horizontal="left" vertical="top" wrapText="1"/>
    </xf>
    <xf numFmtId="49" fontId="18" fillId="2" borderId="5" xfId="0" applyNumberFormat="1" applyFont="1" applyFill="1" applyBorder="1" applyAlignment="1">
      <alignment horizontal="left"/>
    </xf>
    <xf numFmtId="49" fontId="17" fillId="0" borderId="0" xfId="0" applyNumberFormat="1" applyFont="1"/>
    <xf numFmtId="49" fontId="17" fillId="0" borderId="0" xfId="0" applyNumberFormat="1" applyFont="1" applyAlignment="1">
      <alignment vertical="top" wrapText="1"/>
    </xf>
    <xf numFmtId="49" fontId="18" fillId="0" borderId="0" xfId="0" applyNumberFormat="1" applyFont="1" applyAlignment="1">
      <alignment wrapText="1"/>
    </xf>
    <xf numFmtId="0" fontId="17" fillId="0" borderId="0" xfId="0" applyFont="1" applyAlignment="1">
      <alignment horizontal="justify" vertical="center"/>
    </xf>
    <xf numFmtId="49" fontId="17" fillId="0" borderId="0" xfId="0" applyNumberFormat="1" applyFont="1" applyAlignment="1">
      <alignment wrapText="1"/>
    </xf>
    <xf numFmtId="0" fontId="0" fillId="0" borderId="10" xfId="0" applyBorder="1" applyAlignment="1">
      <alignment horizontal="center" vertical="center" wrapText="1"/>
    </xf>
    <xf numFmtId="0" fontId="23" fillId="0" borderId="0" xfId="0" applyFont="1"/>
    <xf numFmtId="0" fontId="0" fillId="0" borderId="17" xfId="0" applyBorder="1" applyAlignment="1">
      <alignment horizontal="center"/>
    </xf>
    <xf numFmtId="0" fontId="0" fillId="0" borderId="5" xfId="0" applyBorder="1" applyAlignment="1">
      <alignment vertical="center"/>
    </xf>
    <xf numFmtId="0" fontId="0" fillId="0" borderId="8" xfId="0" applyBorder="1" applyAlignment="1">
      <alignment horizontal="center" vertical="center" wrapText="1"/>
    </xf>
    <xf numFmtId="3" fontId="0" fillId="0" borderId="8" xfId="0" applyNumberFormat="1" applyBorder="1"/>
    <xf numFmtId="0" fontId="0" fillId="0" borderId="8" xfId="0" applyBorder="1"/>
    <xf numFmtId="0" fontId="0" fillId="0" borderId="14" xfId="0" applyBorder="1"/>
    <xf numFmtId="0" fontId="0" fillId="0" borderId="65" xfId="0" applyBorder="1" applyAlignment="1">
      <alignment horizontal="center" vertical="center" wrapText="1"/>
    </xf>
    <xf numFmtId="3" fontId="0" fillId="0" borderId="65" xfId="0" applyNumberFormat="1" applyBorder="1"/>
    <xf numFmtId="3" fontId="0" fillId="0" borderId="6" xfId="0" applyNumberFormat="1" applyBorder="1"/>
    <xf numFmtId="0" fontId="0" fillId="0" borderId="65" xfId="0" applyBorder="1"/>
    <xf numFmtId="0" fontId="0" fillId="0" borderId="58" xfId="0" applyBorder="1"/>
    <xf numFmtId="0" fontId="0" fillId="0" borderId="55" xfId="0" applyBorder="1"/>
    <xf numFmtId="0" fontId="0" fillId="0" borderId="56" xfId="0" applyBorder="1" applyAlignment="1">
      <alignment horizontal="center" vertical="center" wrapText="1"/>
    </xf>
    <xf numFmtId="3" fontId="0" fillId="0" borderId="56" xfId="0" applyNumberFormat="1" applyBorder="1"/>
    <xf numFmtId="0" fontId="0" fillId="0" borderId="56" xfId="0" applyBorder="1"/>
    <xf numFmtId="0" fontId="0" fillId="0" borderId="64" xfId="0" applyBorder="1"/>
    <xf numFmtId="0" fontId="0" fillId="0" borderId="57" xfId="0" applyBorder="1"/>
    <xf numFmtId="0" fontId="0" fillId="0" borderId="4" xfId="0" applyBorder="1" applyAlignment="1">
      <alignment vertical="center"/>
    </xf>
    <xf numFmtId="3" fontId="0" fillId="0" borderId="5" xfId="0" applyNumberFormat="1" applyBorder="1" applyAlignment="1">
      <alignment vertical="center"/>
    </xf>
    <xf numFmtId="4" fontId="0" fillId="0" borderId="5" xfId="0" applyNumberFormat="1" applyBorder="1" applyAlignment="1">
      <alignment vertical="center"/>
    </xf>
    <xf numFmtId="0" fontId="0" fillId="5" borderId="2" xfId="0" applyFill="1" applyBorder="1"/>
    <xf numFmtId="3" fontId="0" fillId="0" borderId="53" xfId="0" applyNumberFormat="1" applyBorder="1"/>
    <xf numFmtId="0" fontId="0" fillId="5" borderId="3" xfId="0" applyFill="1" applyBorder="1"/>
    <xf numFmtId="4" fontId="0" fillId="0" borderId="53" xfId="0" applyNumberFormat="1" applyBorder="1"/>
    <xf numFmtId="0" fontId="0" fillId="5" borderId="66" xfId="0" applyFill="1" applyBorder="1"/>
    <xf numFmtId="0" fontId="0" fillId="5" borderId="53" xfId="0" applyFill="1" applyBorder="1"/>
    <xf numFmtId="0" fontId="0" fillId="5" borderId="38" xfId="0" applyFill="1" applyBorder="1"/>
    <xf numFmtId="9" fontId="0" fillId="0" borderId="4" xfId="0" applyNumberFormat="1" applyBorder="1" applyAlignment="1">
      <alignment vertical="center"/>
    </xf>
    <xf numFmtId="43" fontId="0" fillId="0" borderId="4" xfId="6" applyFont="1" applyBorder="1" applyAlignment="1">
      <alignment vertical="center"/>
    </xf>
    <xf numFmtId="3" fontId="0" fillId="0" borderId="7" xfId="0" applyNumberFormat="1" applyBorder="1" applyAlignment="1">
      <alignment vertical="center"/>
    </xf>
    <xf numFmtId="4" fontId="0" fillId="0" borderId="67" xfId="0" applyNumberFormat="1" applyBorder="1"/>
    <xf numFmtId="0" fontId="0" fillId="5" borderId="67" xfId="0" applyFill="1" applyBorder="1"/>
    <xf numFmtId="4" fontId="0" fillId="0" borderId="56" xfId="0" applyNumberFormat="1" applyBorder="1" applyAlignment="1">
      <alignment vertical="center"/>
    </xf>
    <xf numFmtId="165" fontId="0" fillId="0" borderId="5" xfId="0" applyNumberFormat="1" applyBorder="1"/>
    <xf numFmtId="0" fontId="5" fillId="0" borderId="21" xfId="2" applyFont="1" applyBorder="1" applyAlignment="1">
      <alignment horizontal="left" vertical="center" wrapText="1"/>
    </xf>
    <xf numFmtId="0" fontId="5" fillId="0" borderId="11" xfId="2" applyFont="1" applyBorder="1" applyAlignment="1">
      <alignment horizontal="left"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164" fontId="5" fillId="2" borderId="5" xfId="2" applyNumberFormat="1" applyFont="1" applyFill="1" applyBorder="1" applyAlignment="1">
      <alignment vertical="center" wrapText="1"/>
    </xf>
    <xf numFmtId="164" fontId="15" fillId="0" borderId="41" xfId="2" applyNumberFormat="1" applyFont="1" applyBorder="1" applyAlignment="1">
      <alignment horizontal="center" vertical="center" wrapText="1"/>
    </xf>
    <xf numFmtId="164" fontId="15" fillId="0" borderId="0" xfId="2" applyNumberFormat="1" applyFont="1" applyAlignment="1">
      <alignment horizontal="center" vertical="center" wrapText="1"/>
    </xf>
    <xf numFmtId="164" fontId="15" fillId="0" borderId="11" xfId="2" applyNumberFormat="1" applyFont="1" applyBorder="1" applyAlignment="1">
      <alignment horizontal="center" vertical="center" wrapText="1"/>
    </xf>
    <xf numFmtId="0" fontId="4" fillId="4" borderId="1" xfId="2" applyFont="1" applyFill="1" applyBorder="1" applyAlignment="1">
      <alignment horizontal="center" vertical="center" wrapText="1"/>
    </xf>
    <xf numFmtId="0" fontId="4" fillId="4" borderId="3" xfId="2" applyFont="1" applyFill="1" applyBorder="1" applyAlignment="1">
      <alignment horizontal="center" vertical="center" wrapText="1"/>
    </xf>
    <xf numFmtId="0" fontId="5" fillId="0" borderId="42" xfId="2" applyFont="1" applyBorder="1" applyAlignment="1">
      <alignment horizontal="left" vertical="center" wrapText="1"/>
    </xf>
    <xf numFmtId="0" fontId="5" fillId="0" borderId="36" xfId="2" applyFont="1" applyBorder="1" applyAlignment="1">
      <alignment horizontal="left" vertical="center" wrapText="1"/>
    </xf>
    <xf numFmtId="0" fontId="5" fillId="0" borderId="31" xfId="4" applyFont="1" applyBorder="1" applyAlignment="1">
      <alignment horizontal="justify" vertical="center" wrapText="1"/>
    </xf>
    <xf numFmtId="0" fontId="5" fillId="0" borderId="32" xfId="4" applyFont="1" applyBorder="1" applyAlignment="1">
      <alignment horizontal="justify" vertical="center" wrapText="1"/>
    </xf>
    <xf numFmtId="0" fontId="5" fillId="0" borderId="33" xfId="4" applyFont="1" applyBorder="1" applyAlignment="1">
      <alignment horizontal="justify" vertical="center" wrapText="1"/>
    </xf>
    <xf numFmtId="0" fontId="5" fillId="0" borderId="34" xfId="4" applyFont="1" applyBorder="1" applyAlignment="1">
      <alignment horizontal="justify" vertical="center" wrapText="1"/>
    </xf>
    <xf numFmtId="0" fontId="5" fillId="5" borderId="26" xfId="2" applyFont="1" applyFill="1" applyBorder="1" applyAlignment="1">
      <alignment horizontal="center" vertical="center" wrapText="1"/>
    </xf>
    <xf numFmtId="0" fontId="5" fillId="5" borderId="35" xfId="2" applyFont="1" applyFill="1" applyBorder="1" applyAlignment="1">
      <alignment horizontal="center" vertical="center" wrapText="1"/>
    </xf>
    <xf numFmtId="0" fontId="5" fillId="5" borderId="36" xfId="2" applyFont="1" applyFill="1" applyBorder="1" applyAlignment="1">
      <alignment horizontal="center" vertical="center" wrapText="1"/>
    </xf>
    <xf numFmtId="0" fontId="4" fillId="4" borderId="58" xfId="2" applyFont="1" applyFill="1" applyBorder="1" applyAlignment="1">
      <alignment horizontal="left" vertical="center" wrapText="1"/>
    </xf>
    <xf numFmtId="0" fontId="4" fillId="4" borderId="49" xfId="2" applyFont="1" applyFill="1" applyBorder="1" applyAlignment="1">
      <alignment horizontal="left" vertical="center" wrapText="1"/>
    </xf>
    <xf numFmtId="0" fontId="4" fillId="4" borderId="42" xfId="2" applyFont="1" applyFill="1" applyBorder="1" applyAlignment="1">
      <alignment horizontal="center" vertical="center" wrapText="1"/>
    </xf>
    <xf numFmtId="0" fontId="4" fillId="4" borderId="61" xfId="2" applyFont="1" applyFill="1" applyBorder="1" applyAlignment="1">
      <alignment horizontal="center" vertical="center" wrapText="1"/>
    </xf>
    <xf numFmtId="0" fontId="5" fillId="0" borderId="7" xfId="4" applyFont="1" applyBorder="1" applyAlignment="1">
      <alignment horizontal="justify" vertical="center" wrapText="1"/>
    </xf>
    <xf numFmtId="0" fontId="5" fillId="0" borderId="8" xfId="4" applyFont="1" applyBorder="1" applyAlignment="1">
      <alignment horizontal="justify" vertical="center" wrapText="1"/>
    </xf>
    <xf numFmtId="0" fontId="5" fillId="0" borderId="10" xfId="4" applyFont="1" applyBorder="1" applyAlignment="1">
      <alignment horizontal="justify" vertical="center" wrapText="1"/>
    </xf>
    <xf numFmtId="0" fontId="5" fillId="0" borderId="9" xfId="4" applyFont="1" applyBorder="1" applyAlignment="1">
      <alignment horizontal="justify" vertical="center" wrapText="1"/>
    </xf>
    <xf numFmtId="0" fontId="11" fillId="3" borderId="1" xfId="4" applyFont="1" applyFill="1" applyBorder="1" applyAlignment="1">
      <alignment horizontal="center" vertical="center" wrapText="1"/>
    </xf>
    <xf numFmtId="0" fontId="11" fillId="3" borderId="2" xfId="4" applyFont="1" applyFill="1" applyBorder="1" applyAlignment="1">
      <alignment horizontal="center" vertical="center" wrapText="1"/>
    </xf>
    <xf numFmtId="0" fontId="11" fillId="3" borderId="3" xfId="4" applyFont="1" applyFill="1" applyBorder="1" applyAlignment="1">
      <alignment horizontal="center" vertical="center" wrapText="1"/>
    </xf>
    <xf numFmtId="0" fontId="14" fillId="3" borderId="22" xfId="4" applyFont="1" applyFill="1" applyBorder="1" applyAlignment="1">
      <alignment horizontal="center" vertical="center" wrapText="1"/>
    </xf>
    <xf numFmtId="0" fontId="14" fillId="3" borderId="23" xfId="4" applyFont="1" applyFill="1" applyBorder="1" applyAlignment="1">
      <alignment horizontal="center" vertical="center" wrapText="1"/>
    </xf>
    <xf numFmtId="0" fontId="14" fillId="3" borderId="24" xfId="4" applyFont="1" applyFill="1" applyBorder="1" applyAlignment="1">
      <alignment horizontal="center" vertical="center" wrapText="1"/>
    </xf>
    <xf numFmtId="0" fontId="5" fillId="0" borderId="26" xfId="4" applyFont="1" applyBorder="1" applyAlignment="1">
      <alignment horizontal="justify" vertical="center" wrapText="1"/>
    </xf>
    <xf numFmtId="0" fontId="5" fillId="0" borderId="27" xfId="4" applyFont="1" applyBorder="1" applyAlignment="1">
      <alignment horizontal="justify" vertical="center" wrapText="1"/>
    </xf>
    <xf numFmtId="0" fontId="5" fillId="0" borderId="28" xfId="4" applyFont="1" applyBorder="1" applyAlignment="1">
      <alignment horizontal="justify" vertical="center" wrapText="1"/>
    </xf>
    <xf numFmtId="0" fontId="5" fillId="0" borderId="29" xfId="4" applyFont="1" applyBorder="1" applyAlignment="1">
      <alignment horizontal="justify" vertical="center" wrapText="1"/>
    </xf>
    <xf numFmtId="0" fontId="13" fillId="4" borderId="7" xfId="2" applyFont="1" applyFill="1" applyBorder="1" applyAlignment="1">
      <alignment horizontal="left" vertical="center" wrapText="1"/>
    </xf>
    <xf numFmtId="0" fontId="13" fillId="4" borderId="8" xfId="2" applyFont="1" applyFill="1" applyBorder="1" applyAlignment="1">
      <alignment horizontal="left" vertical="center" wrapText="1"/>
    </xf>
    <xf numFmtId="0" fontId="13" fillId="4" borderId="9" xfId="2" applyFont="1" applyFill="1" applyBorder="1" applyAlignment="1">
      <alignment horizontal="left" vertical="center" wrapText="1"/>
    </xf>
    <xf numFmtId="0" fontId="5" fillId="0" borderId="7"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8" xfId="2" applyFont="1" applyBorder="1" applyAlignment="1">
      <alignment horizontal="center" vertical="center" wrapText="1"/>
    </xf>
    <xf numFmtId="0" fontId="5" fillId="0" borderId="9" xfId="2" applyFont="1" applyBorder="1" applyAlignment="1">
      <alignment horizontal="center" vertical="center" wrapText="1"/>
    </xf>
    <xf numFmtId="0" fontId="11" fillId="3" borderId="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4" fillId="4" borderId="4" xfId="2" applyFont="1" applyFill="1" applyBorder="1" applyAlignment="1">
      <alignment vertical="center" wrapText="1"/>
    </xf>
    <xf numFmtId="0" fontId="5" fillId="0" borderId="5" xfId="2" applyFont="1" applyBorder="1" applyAlignment="1">
      <alignment vertical="center" wrapText="1"/>
    </xf>
    <xf numFmtId="0" fontId="5" fillId="0" borderId="6" xfId="2" applyFont="1" applyBorder="1" applyAlignment="1">
      <alignment vertical="center" wrapText="1"/>
    </xf>
    <xf numFmtId="0" fontId="4" fillId="4" borderId="18" xfId="2" applyFont="1" applyFill="1" applyBorder="1" applyAlignment="1">
      <alignment horizontal="left" vertical="center" wrapText="1"/>
    </xf>
    <xf numFmtId="0" fontId="4" fillId="4" borderId="19" xfId="2" applyFont="1" applyFill="1" applyBorder="1" applyAlignment="1">
      <alignment horizontal="left" vertical="center" wrapText="1"/>
    </xf>
    <xf numFmtId="0" fontId="4" fillId="4" borderId="20" xfId="2" applyFont="1" applyFill="1" applyBorder="1" applyAlignment="1">
      <alignment horizontal="left"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4" fillId="0" borderId="7"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8" xfId="2" applyFont="1" applyBorder="1" applyAlignment="1">
      <alignment horizontal="center" vertical="center" wrapText="1"/>
    </xf>
    <xf numFmtId="0" fontId="4" fillId="0" borderId="4" xfId="2" applyFont="1" applyBorder="1" applyAlignment="1">
      <alignment vertical="center" wrapText="1"/>
    </xf>
    <xf numFmtId="0" fontId="4" fillId="0" borderId="12"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7" xfId="2" applyFont="1" applyBorder="1" applyAlignment="1">
      <alignment horizontal="center" vertical="center" wrapText="1"/>
    </xf>
    <xf numFmtId="43" fontId="4" fillId="0" borderId="4" xfId="3" applyFont="1" applyFill="1" applyBorder="1" applyAlignment="1">
      <alignment vertical="center" wrapText="1"/>
    </xf>
    <xf numFmtId="43" fontId="4" fillId="0" borderId="12"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6" xfId="3" applyFont="1" applyFill="1" applyBorder="1" applyAlignment="1">
      <alignment horizontal="center" vertical="center" wrapText="1"/>
    </xf>
    <xf numFmtId="43" fontId="4" fillId="0" borderId="14" xfId="3" applyFont="1" applyFill="1" applyBorder="1" applyAlignment="1">
      <alignment horizontal="center" vertical="center" wrapText="1"/>
    </xf>
    <xf numFmtId="43" fontId="4" fillId="0" borderId="17" xfId="3" applyFont="1" applyFill="1" applyBorder="1" applyAlignment="1">
      <alignment horizontal="center"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4" fillId="0" borderId="9" xfId="2" applyFont="1" applyBorder="1" applyAlignment="1">
      <alignment horizontal="left" vertical="center" wrapText="1"/>
    </xf>
    <xf numFmtId="43" fontId="5" fillId="0" borderId="5" xfId="3" applyFont="1" applyFill="1" applyBorder="1" applyAlignment="1">
      <alignment horizontal="center" vertical="center" wrapText="1"/>
    </xf>
    <xf numFmtId="43" fontId="5" fillId="0" borderId="6" xfId="3" applyFont="1" applyFill="1" applyBorder="1" applyAlignment="1">
      <alignment horizontal="center" vertical="center" wrapText="1"/>
    </xf>
    <xf numFmtId="43" fontId="5" fillId="0" borderId="5" xfId="3" applyFont="1" applyFill="1" applyBorder="1" applyAlignment="1">
      <alignment vertical="center" wrapText="1"/>
    </xf>
    <xf numFmtId="43" fontId="5" fillId="0" borderId="6" xfId="3" applyFont="1" applyFill="1" applyBorder="1" applyAlignment="1">
      <alignment vertical="center" wrapText="1"/>
    </xf>
    <xf numFmtId="0" fontId="4" fillId="4" borderId="4" xfId="2" applyFont="1" applyFill="1" applyBorder="1" applyAlignment="1">
      <alignment horizontal="center" vertical="center" wrapText="1"/>
    </xf>
    <xf numFmtId="0" fontId="4" fillId="4" borderId="5" xfId="2" applyFont="1" applyFill="1" applyBorder="1" applyAlignment="1">
      <alignment horizontal="center" vertical="center" wrapText="1"/>
    </xf>
    <xf numFmtId="0" fontId="5" fillId="0" borderId="5" xfId="2" applyFont="1" applyBorder="1" applyAlignment="1">
      <alignment horizontal="center" vertical="center" wrapText="1"/>
    </xf>
    <xf numFmtId="0" fontId="5" fillId="0" borderId="6" xfId="2" applyFont="1" applyBorder="1" applyAlignment="1">
      <alignment horizontal="center" vertical="center" wrapText="1"/>
    </xf>
    <xf numFmtId="43" fontId="5" fillId="0" borderId="7" xfId="3" applyFont="1" applyFill="1" applyBorder="1" applyAlignment="1">
      <alignment horizontal="center" vertical="center" wrapText="1"/>
    </xf>
    <xf numFmtId="43" fontId="5" fillId="0" borderId="8" xfId="3" applyFont="1" applyFill="1" applyBorder="1" applyAlignment="1">
      <alignment horizontal="center" vertical="center" wrapText="1"/>
    </xf>
    <xf numFmtId="43" fontId="5" fillId="0" borderId="9" xfId="3" applyFont="1" applyFill="1" applyBorder="1" applyAlignment="1">
      <alignment horizontal="center" vertical="center" wrapText="1"/>
    </xf>
    <xf numFmtId="0" fontId="21" fillId="2" borderId="5" xfId="2" applyFont="1" applyFill="1" applyBorder="1" applyAlignment="1">
      <alignment horizontal="center" vertical="center" wrapText="1"/>
    </xf>
    <xf numFmtId="0" fontId="6" fillId="0" borderId="0" xfId="2" applyFont="1" applyAlignment="1">
      <alignment horizontal="center"/>
    </xf>
    <xf numFmtId="0" fontId="4" fillId="0" borderId="0" xfId="2" applyFont="1" applyAlignment="1">
      <alignment horizontal="center"/>
    </xf>
    <xf numFmtId="0" fontId="10" fillId="0" borderId="0" xfId="2" applyFont="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3" xfId="0" applyFont="1" applyFill="1" applyBorder="1" applyAlignment="1">
      <alignment horizontal="left" vertical="center" wrapText="1"/>
    </xf>
    <xf numFmtId="0" fontId="7" fillId="0" borderId="0" xfId="2" applyFont="1" applyAlignment="1">
      <alignment horizontal="center"/>
    </xf>
    <xf numFmtId="0" fontId="9" fillId="2" borderId="0" xfId="0" applyFont="1" applyFill="1" applyAlignment="1">
      <alignment horizontal="center" vertical="center" wrapText="1"/>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10" xfId="2" applyFont="1" applyFill="1" applyBorder="1" applyAlignment="1">
      <alignment horizontal="center" vertical="center" wrapText="1"/>
    </xf>
    <xf numFmtId="49" fontId="7" fillId="10" borderId="7" xfId="0" applyNumberFormat="1" applyFont="1" applyFill="1" applyBorder="1" applyAlignment="1">
      <alignment horizontal="left" wrapText="1"/>
    </xf>
    <xf numFmtId="49" fontId="7" fillId="10" borderId="10" xfId="0" applyNumberFormat="1" applyFont="1" applyFill="1" applyBorder="1" applyAlignment="1">
      <alignment horizontal="left" wrapText="1"/>
    </xf>
    <xf numFmtId="49" fontId="7" fillId="10" borderId="7" xfId="0" applyNumberFormat="1" applyFont="1" applyFill="1" applyBorder="1" applyAlignment="1">
      <alignment horizontal="left" vertical="top" wrapText="1"/>
    </xf>
    <xf numFmtId="49" fontId="7" fillId="10" borderId="10" xfId="0" applyNumberFormat="1" applyFont="1" applyFill="1" applyBorder="1" applyAlignment="1">
      <alignment horizontal="left" vertical="top" wrapText="1"/>
    </xf>
    <xf numFmtId="49" fontId="16" fillId="10" borderId="7" xfId="0" applyNumberFormat="1" applyFont="1" applyFill="1" applyBorder="1" applyAlignment="1">
      <alignment horizontal="left" vertical="top" wrapText="1"/>
    </xf>
    <xf numFmtId="49" fontId="16" fillId="10" borderId="10" xfId="0" applyNumberFormat="1" applyFont="1" applyFill="1" applyBorder="1" applyAlignment="1">
      <alignment horizontal="left" vertical="top" wrapText="1"/>
    </xf>
    <xf numFmtId="49" fontId="7" fillId="10" borderId="7" xfId="0" applyNumberFormat="1" applyFont="1" applyFill="1" applyBorder="1" applyAlignment="1">
      <alignment horizontal="left" vertical="center" wrapText="1"/>
    </xf>
    <xf numFmtId="49" fontId="7" fillId="10" borderId="8" xfId="0" applyNumberFormat="1" applyFont="1" applyFill="1" applyBorder="1" applyAlignment="1">
      <alignment horizontal="left" vertical="center" wrapText="1"/>
    </xf>
    <xf numFmtId="49" fontId="7" fillId="10" borderId="10" xfId="0" applyNumberFormat="1" applyFont="1" applyFill="1" applyBorder="1" applyAlignment="1">
      <alignment horizontal="left" vertical="center" wrapText="1"/>
    </xf>
    <xf numFmtId="0" fontId="0" fillId="0" borderId="12" xfId="0" applyBorder="1" applyAlignment="1">
      <alignment horizontal="center"/>
    </xf>
    <xf numFmtId="0" fontId="0" fillId="0" borderId="49" xfId="0" applyBorder="1" applyAlignment="1">
      <alignment horizontal="center"/>
    </xf>
    <xf numFmtId="0" fontId="4" fillId="6" borderId="51" xfId="5" applyFont="1" applyFill="1" applyBorder="1" applyAlignment="1">
      <alignment horizontal="center" vertical="center"/>
    </xf>
    <xf numFmtId="0" fontId="4" fillId="6" borderId="27" xfId="5" applyFont="1" applyFill="1" applyBorder="1" applyAlignment="1">
      <alignment horizontal="center" vertical="center"/>
    </xf>
    <xf numFmtId="0" fontId="4" fillId="6" borderId="29" xfId="5" applyFont="1" applyFill="1" applyBorder="1" applyAlignment="1">
      <alignment horizontal="center" vertical="center"/>
    </xf>
    <xf numFmtId="0" fontId="2" fillId="0" borderId="52" xfId="0" applyFont="1" applyBorder="1" applyAlignment="1">
      <alignment horizontal="center"/>
    </xf>
    <xf numFmtId="0" fontId="2" fillId="0" borderId="32" xfId="0" applyFont="1" applyBorder="1" applyAlignment="1">
      <alignment horizontal="center"/>
    </xf>
    <xf numFmtId="0" fontId="2" fillId="0" borderId="34" xfId="0" applyFont="1" applyBorder="1" applyAlignment="1">
      <alignment horizontal="center"/>
    </xf>
    <xf numFmtId="0" fontId="0" fillId="0" borderId="37" xfId="0" applyBorder="1" applyAlignment="1">
      <alignment horizontal="center"/>
    </xf>
    <xf numFmtId="0" fontId="0" fillId="0" borderId="53" xfId="0" applyBorder="1" applyAlignment="1">
      <alignment horizontal="center"/>
    </xf>
    <xf numFmtId="0" fontId="0" fillId="0" borderId="43" xfId="0" applyBorder="1" applyAlignment="1">
      <alignment horizontal="center"/>
    </xf>
    <xf numFmtId="0" fontId="0" fillId="0" borderId="47" xfId="0" applyBorder="1" applyAlignment="1">
      <alignment horizontal="center"/>
    </xf>
    <xf numFmtId="0" fontId="0" fillId="0" borderId="1" xfId="0"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0" fillId="0" borderId="46" xfId="0" applyBorder="1" applyAlignment="1">
      <alignment horizontal="center"/>
    </xf>
    <xf numFmtId="0" fontId="0" fillId="0" borderId="48"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43" xfId="0" applyBorder="1" applyAlignment="1">
      <alignment horizontal="center" vertical="center"/>
    </xf>
    <xf numFmtId="0" fontId="0" fillId="0" borderId="47" xfId="0" applyBorder="1" applyAlignment="1">
      <alignment horizontal="center" vertical="center"/>
    </xf>
    <xf numFmtId="3" fontId="0" fillId="0" borderId="43" xfId="0" applyNumberFormat="1" applyBorder="1" applyAlignment="1">
      <alignment horizontal="center" vertical="center"/>
    </xf>
    <xf numFmtId="3" fontId="0" fillId="0" borderId="47" xfId="0" applyNumberFormat="1" applyBorder="1" applyAlignment="1">
      <alignment horizontal="center" vertical="center"/>
    </xf>
    <xf numFmtId="3" fontId="0" fillId="0" borderId="46" xfId="0" applyNumberFormat="1" applyBorder="1" applyAlignment="1">
      <alignment horizontal="center" vertical="center"/>
    </xf>
    <xf numFmtId="3" fontId="0" fillId="0" borderId="48" xfId="0" applyNumberFormat="1"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49" xfId="0" applyBorder="1" applyAlignment="1">
      <alignment horizontal="center" vertical="center"/>
    </xf>
    <xf numFmtId="0" fontId="0" fillId="0" borderId="15" xfId="0" applyBorder="1" applyAlignment="1">
      <alignment horizontal="center" vertical="center"/>
    </xf>
    <xf numFmtId="0" fontId="0" fillId="0" borderId="50" xfId="0" applyBorder="1" applyAlignment="1">
      <alignment horizontal="center" vertical="center"/>
    </xf>
    <xf numFmtId="0" fontId="0" fillId="0" borderId="18" xfId="0" applyBorder="1" applyAlignment="1">
      <alignment horizontal="center"/>
    </xf>
    <xf numFmtId="0" fontId="0" fillId="0" borderId="20" xfId="0" applyBorder="1" applyAlignment="1">
      <alignment horizont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4" fillId="6" borderId="25" xfId="5" applyFont="1" applyFill="1" applyBorder="1" applyAlignment="1">
      <alignment vertical="center"/>
    </xf>
    <xf numFmtId="0" fontId="4" fillId="6" borderId="44" xfId="5" applyFont="1" applyFill="1" applyBorder="1" applyAlignment="1">
      <alignment vertical="center"/>
    </xf>
    <xf numFmtId="0" fontId="4" fillId="6" borderId="45" xfId="5" applyFont="1" applyFill="1" applyBorder="1" applyAlignment="1">
      <alignment vertical="center"/>
    </xf>
    <xf numFmtId="0" fontId="2" fillId="9" borderId="4" xfId="0" applyFont="1" applyFill="1" applyBorder="1" applyAlignment="1">
      <alignment horizontal="left"/>
    </xf>
    <xf numFmtId="0" fontId="2" fillId="9" borderId="5" xfId="0" applyFont="1" applyFill="1" applyBorder="1" applyAlignment="1">
      <alignment horizontal="left"/>
    </xf>
    <xf numFmtId="0" fontId="2" fillId="9" borderId="6" xfId="0" applyFont="1" applyFill="1" applyBorder="1" applyAlignment="1">
      <alignment horizontal="left"/>
    </xf>
    <xf numFmtId="0" fontId="2" fillId="0" borderId="30" xfId="0" applyFont="1" applyBorder="1" applyAlignment="1">
      <alignment horizontal="left"/>
    </xf>
    <xf numFmtId="0" fontId="2" fillId="0" borderId="39" xfId="0" applyFont="1" applyBorder="1" applyAlignment="1">
      <alignment horizontal="left"/>
    </xf>
    <xf numFmtId="0" fontId="2" fillId="0" borderId="43" xfId="0" applyFont="1" applyBorder="1" applyAlignment="1">
      <alignment horizontal="left"/>
    </xf>
    <xf numFmtId="0" fontId="2" fillId="0" borderId="46" xfId="0" applyFont="1" applyBorder="1" applyAlignment="1">
      <alignment horizontal="left"/>
    </xf>
    <xf numFmtId="0" fontId="0" fillId="0" borderId="20" xfId="0" applyBorder="1" applyAlignment="1">
      <alignment horizontal="left" vertical="top"/>
    </xf>
    <xf numFmtId="0" fontId="0" fillId="0" borderId="4" xfId="0" applyBorder="1" applyAlignment="1">
      <alignment horizontal="left" vertical="top"/>
    </xf>
    <xf numFmtId="0" fontId="0" fillId="0" borderId="63" xfId="0" applyBorder="1" applyAlignment="1">
      <alignment horizontal="center" vertical="center"/>
    </xf>
    <xf numFmtId="0" fontId="0" fillId="0" borderId="36" xfId="0" applyBorder="1" applyAlignment="1">
      <alignment horizontal="center" vertical="center"/>
    </xf>
    <xf numFmtId="0" fontId="0" fillId="0" borderId="16" xfId="0" applyBorder="1" applyAlignment="1">
      <alignment horizontal="center"/>
    </xf>
    <xf numFmtId="0" fontId="0" fillId="0" borderId="25" xfId="0" applyBorder="1" applyAlignment="1">
      <alignment horizontal="center"/>
    </xf>
    <xf numFmtId="0" fontId="0" fillId="0" borderId="45" xfId="0" applyBorder="1" applyAlignment="1">
      <alignment horizontal="center"/>
    </xf>
    <xf numFmtId="0" fontId="0" fillId="0" borderId="51"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0" fillId="0" borderId="37" xfId="0" applyBorder="1" applyAlignment="1">
      <alignment horizontal="left"/>
    </xf>
    <xf numFmtId="0" fontId="0" fillId="0" borderId="53" xfId="0" applyBorder="1" applyAlignment="1">
      <alignment horizontal="left"/>
    </xf>
    <xf numFmtId="0" fontId="0" fillId="0" borderId="38" xfId="0" applyBorder="1" applyAlignment="1">
      <alignment horizontal="left"/>
    </xf>
    <xf numFmtId="0" fontId="0" fillId="0" borderId="7" xfId="0" applyBorder="1" applyAlignment="1">
      <alignment horizontal="center" vertical="center"/>
    </xf>
    <xf numFmtId="0" fontId="0" fillId="0" borderId="9" xfId="0" applyBorder="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xf>
    <xf numFmtId="0" fontId="0" fillId="0" borderId="25" xfId="0" applyBorder="1" applyAlignment="1">
      <alignment horizontal="left" vertical="top"/>
    </xf>
    <xf numFmtId="0" fontId="0" fillId="0" borderId="63" xfId="0" applyBorder="1" applyAlignment="1">
      <alignment horizontal="center" vertical="center" wrapText="1"/>
    </xf>
    <xf numFmtId="0" fontId="0" fillId="0" borderId="36" xfId="0" applyBorder="1" applyAlignment="1">
      <alignment horizontal="center" vertical="center" wrapText="1"/>
    </xf>
    <xf numFmtId="0" fontId="0" fillId="0" borderId="15" xfId="0" applyBorder="1" applyAlignment="1">
      <alignment horizontal="center" vertical="center" wrapText="1"/>
    </xf>
    <xf numFmtId="0" fontId="0" fillId="0" borderId="50" xfId="0" applyBorder="1" applyAlignment="1">
      <alignment horizontal="center" vertical="center" wrapText="1"/>
    </xf>
    <xf numFmtId="0" fontId="18" fillId="2" borderId="5" xfId="0" quotePrefix="1" applyFont="1" applyFill="1" applyBorder="1" applyAlignment="1">
      <alignment horizontal="left" vertical="top" wrapText="1"/>
    </xf>
    <xf numFmtId="0" fontId="18" fillId="2" borderId="5" xfId="0" applyFont="1" applyFill="1" applyBorder="1" applyAlignment="1">
      <alignment horizontal="left" vertical="top" wrapText="1"/>
    </xf>
    <xf numFmtId="49" fontId="18" fillId="2" borderId="5" xfId="0" quotePrefix="1" applyNumberFormat="1" applyFont="1" applyFill="1" applyBorder="1" applyAlignment="1">
      <alignment horizontal="left" vertical="top" wrapText="1"/>
    </xf>
    <xf numFmtId="0" fontId="18" fillId="0" borderId="5" xfId="0" applyFont="1" applyBorder="1" applyAlignment="1">
      <alignment horizontal="left" vertical="top"/>
    </xf>
    <xf numFmtId="0" fontId="18" fillId="8" borderId="5" xfId="0" applyFont="1" applyFill="1" applyBorder="1" applyAlignment="1">
      <alignment horizontal="left" vertical="top"/>
    </xf>
    <xf numFmtId="0" fontId="18" fillId="0" borderId="5" xfId="0" applyFont="1" applyBorder="1" applyAlignment="1">
      <alignment horizontal="left" vertical="top" wrapText="1"/>
    </xf>
    <xf numFmtId="49" fontId="18" fillId="2" borderId="5" xfId="0" applyNumberFormat="1" applyFont="1" applyFill="1" applyBorder="1" applyAlignment="1">
      <alignment horizontal="left" wrapText="1"/>
    </xf>
    <xf numFmtId="0" fontId="18" fillId="2" borderId="5" xfId="0" applyFont="1" applyFill="1" applyBorder="1" applyAlignment="1">
      <alignment horizontal="left" vertical="top"/>
    </xf>
    <xf numFmtId="49" fontId="18" fillId="2" borderId="0" xfId="0" applyNumberFormat="1" applyFont="1" applyFill="1" applyAlignment="1">
      <alignment horizontal="left" wrapText="1"/>
    </xf>
    <xf numFmtId="0" fontId="18" fillId="2" borderId="43" xfId="0" applyFont="1" applyFill="1" applyBorder="1" applyAlignment="1">
      <alignment horizontal="left" vertical="top" wrapText="1" shrinkToFit="1"/>
    </xf>
    <xf numFmtId="0" fontId="7" fillId="2" borderId="5" xfId="0" applyFont="1" applyFill="1" applyBorder="1" applyAlignment="1">
      <alignment horizontal="left" vertical="top" wrapText="1"/>
    </xf>
    <xf numFmtId="0" fontId="18" fillId="0" borderId="47" xfId="0" applyFont="1" applyBorder="1" applyAlignment="1">
      <alignment horizontal="left" vertical="top" wrapText="1"/>
    </xf>
    <xf numFmtId="49" fontId="18" fillId="0" borderId="47" xfId="0" applyNumberFormat="1" applyFont="1" applyBorder="1" applyAlignment="1">
      <alignment horizontal="left" vertical="top" wrapText="1"/>
    </xf>
    <xf numFmtId="0" fontId="18" fillId="0" borderId="47" xfId="0" applyFont="1" applyBorder="1" applyAlignment="1">
      <alignment horizontal="left" vertical="top"/>
    </xf>
    <xf numFmtId="0" fontId="7" fillId="7" borderId="5" xfId="0" applyFont="1" applyFill="1" applyBorder="1" applyAlignment="1">
      <alignment horizontal="left" vertical="top" wrapText="1"/>
    </xf>
    <xf numFmtId="0" fontId="18" fillId="7" borderId="5" xfId="0" applyFont="1" applyFill="1" applyBorder="1" applyAlignment="1">
      <alignment horizontal="left" vertical="top" wrapText="1"/>
    </xf>
    <xf numFmtId="49" fontId="18" fillId="0" borderId="0" xfId="0" applyNumberFormat="1" applyFont="1" applyAlignment="1">
      <alignment horizontal="justify" vertical="top"/>
    </xf>
    <xf numFmtId="0" fontId="18" fillId="0" borderId="5" xfId="0" applyFont="1" applyBorder="1"/>
    <xf numFmtId="49" fontId="18" fillId="0" borderId="0" xfId="0" applyNumberFormat="1" applyFont="1" applyAlignment="1">
      <alignment horizontal="justify" vertical="top" wrapText="1"/>
    </xf>
    <xf numFmtId="49" fontId="7" fillId="0" borderId="0" xfId="0" applyNumberFormat="1" applyFont="1" applyAlignment="1">
      <alignment horizontal="justify" vertical="top" wrapText="1"/>
    </xf>
    <xf numFmtId="49" fontId="24" fillId="0" borderId="0" xfId="0" applyNumberFormat="1" applyFont="1" applyAlignment="1">
      <alignment horizontal="justify" vertical="top"/>
    </xf>
    <xf numFmtId="49" fontId="24" fillId="0" borderId="0" xfId="0" applyNumberFormat="1" applyFont="1" applyAlignment="1">
      <alignment horizontal="justify" vertical="top" wrapText="1"/>
    </xf>
    <xf numFmtId="49" fontId="7" fillId="0" borderId="0" xfId="0" applyNumberFormat="1" applyFont="1" applyAlignment="1">
      <alignment horizontal="justify" vertical="top"/>
    </xf>
    <xf numFmtId="0" fontId="7" fillId="2" borderId="43" xfId="0" applyFont="1" applyFill="1" applyBorder="1" applyAlignment="1">
      <alignment horizontal="left" vertical="top" wrapText="1"/>
    </xf>
    <xf numFmtId="0" fontId="18" fillId="2" borderId="43" xfId="0" applyFont="1" applyFill="1" applyBorder="1" applyAlignment="1">
      <alignment horizontal="left" vertical="top" wrapText="1"/>
    </xf>
    <xf numFmtId="49" fontId="18" fillId="0" borderId="5" xfId="0" applyNumberFormat="1" applyFont="1" applyBorder="1" applyAlignment="1">
      <alignment horizontal="justify" vertical="top"/>
    </xf>
    <xf numFmtId="0" fontId="25" fillId="0" borderId="5" xfId="0" applyFont="1" applyBorder="1"/>
    <xf numFmtId="0" fontId="25" fillId="0" borderId="43" xfId="0" applyFont="1" applyBorder="1"/>
    <xf numFmtId="0" fontId="26" fillId="0" borderId="5" xfId="0" applyFont="1" applyBorder="1"/>
    <xf numFmtId="0" fontId="25" fillId="2" borderId="5" xfId="0" applyFont="1" applyFill="1" applyBorder="1" applyAlignment="1">
      <alignment vertical="top" wrapText="1"/>
    </xf>
    <xf numFmtId="0" fontId="25" fillId="0" borderId="5" xfId="0" applyFont="1" applyBorder="1" applyAlignment="1">
      <alignment vertical="top" wrapText="1"/>
    </xf>
    <xf numFmtId="49" fontId="24" fillId="2" borderId="0" xfId="0" applyNumberFormat="1" applyFont="1" applyFill="1" applyAlignment="1">
      <alignment horizontal="left" wrapText="1"/>
    </xf>
    <xf numFmtId="49" fontId="24" fillId="0" borderId="0" xfId="0" applyNumberFormat="1" applyFont="1" applyAlignment="1">
      <alignment horizontal="left" vertical="top" wrapText="1"/>
    </xf>
    <xf numFmtId="49" fontId="24" fillId="2" borderId="5" xfId="0" applyNumberFormat="1" applyFont="1" applyFill="1" applyBorder="1" applyAlignment="1">
      <alignment horizontal="left" wrapText="1"/>
    </xf>
    <xf numFmtId="49" fontId="24" fillId="0" borderId="5" xfId="0" applyNumberFormat="1" applyFont="1" applyBorder="1" applyAlignment="1">
      <alignment horizontal="left" vertical="top" wrapText="1"/>
    </xf>
    <xf numFmtId="49" fontId="24" fillId="2" borderId="0" xfId="0" applyNumberFormat="1" applyFont="1" applyFill="1" applyAlignment="1">
      <alignment horizontal="left"/>
    </xf>
    <xf numFmtId="49" fontId="24" fillId="2" borderId="5" xfId="0" applyNumberFormat="1" applyFont="1" applyFill="1" applyBorder="1" applyAlignment="1">
      <alignment horizontal="left"/>
    </xf>
    <xf numFmtId="0" fontId="24" fillId="2" borderId="5" xfId="0" applyFont="1" applyFill="1" applyBorder="1" applyAlignment="1">
      <alignment horizontal="left"/>
    </xf>
  </cellXfs>
  <cellStyles count="7">
    <cellStyle name="Migliaia" xfId="6" builtinId="3"/>
    <cellStyle name="Migliaia 2" xfId="3" xr:uid="{3D6FC539-37C5-4109-90D3-0A6EAA2A23AA}"/>
    <cellStyle name="Normale" xfId="0" builtinId="0"/>
    <cellStyle name="Normale 3 2" xfId="2" xr:uid="{54600B54-86C3-4C8A-AC1A-2059FB70577B}"/>
    <cellStyle name="Normale 4" xfId="4" xr:uid="{632C8CEA-D99F-42C9-B3A5-1A9663B53FEF}"/>
    <cellStyle name="Normale 5" xfId="5" xr:uid="{15AF41C9-4B34-43E9-8530-643DD373BF2A}"/>
    <cellStyle name="Percentuale" xfId="1" builtinId="5"/>
  </cellStyles>
  <dxfs count="378">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345F1-CC43-41C1-B030-FD9CC2A3F0B6}">
  <sheetPr>
    <pageSetUpPr fitToPage="1"/>
  </sheetPr>
  <dimension ref="A2:K103"/>
  <sheetViews>
    <sheetView showGridLines="0" zoomScale="86" zoomScaleNormal="40" zoomScaleSheetLayoutView="102" workbookViewId="0">
      <selection activeCell="F43" sqref="F43:I44"/>
    </sheetView>
  </sheetViews>
  <sheetFormatPr defaultColWidth="9.125" defaultRowHeight="13.6" x14ac:dyDescent="0.25"/>
  <cols>
    <col min="1" max="1" width="34.5" style="4" customWidth="1"/>
    <col min="2" max="2" width="28.125" style="1" customWidth="1"/>
    <col min="3" max="3" width="12.125" style="1" customWidth="1"/>
    <col min="4" max="4" width="17.875" style="1" customWidth="1"/>
    <col min="5" max="5" width="16" style="1" customWidth="1"/>
    <col min="6" max="6" width="15.5" style="1" customWidth="1"/>
    <col min="7" max="7" width="12" style="1" customWidth="1"/>
    <col min="8" max="8" width="9.125" style="1" customWidth="1"/>
    <col min="9" max="9" width="11.875" style="1" customWidth="1"/>
    <col min="10" max="10" width="13" style="1" customWidth="1"/>
    <col min="11" max="11" width="47.125" style="1" customWidth="1"/>
    <col min="12" max="16384" width="9.125" style="1"/>
  </cols>
  <sheetData>
    <row r="2" spans="1:11" x14ac:dyDescent="0.25">
      <c r="A2" s="243" t="s">
        <v>0</v>
      </c>
      <c r="B2" s="243"/>
      <c r="C2" s="243"/>
      <c r="D2" s="243"/>
      <c r="E2" s="243"/>
      <c r="F2" s="243"/>
      <c r="G2" s="243"/>
      <c r="H2" s="243"/>
      <c r="I2" s="243"/>
      <c r="J2" s="243"/>
    </row>
    <row r="3" spans="1:11" x14ac:dyDescent="0.25">
      <c r="A3" s="243" t="s">
        <v>1</v>
      </c>
      <c r="B3" s="243"/>
      <c r="C3" s="243"/>
      <c r="D3" s="243"/>
      <c r="E3" s="243"/>
      <c r="F3" s="243"/>
      <c r="G3" s="243"/>
      <c r="H3" s="243"/>
      <c r="I3" s="243"/>
      <c r="J3" s="243"/>
    </row>
    <row r="4" spans="1:11" ht="15.65" x14ac:dyDescent="0.25">
      <c r="A4" s="242"/>
      <c r="B4" s="242"/>
      <c r="C4" s="242"/>
      <c r="D4" s="242"/>
      <c r="E4" s="242"/>
      <c r="F4" s="242"/>
      <c r="G4" s="242"/>
      <c r="H4" s="242"/>
      <c r="I4" s="242"/>
      <c r="J4" s="242"/>
    </row>
    <row r="5" spans="1:11" ht="14.3" x14ac:dyDescent="0.25">
      <c r="A5" s="249" t="s">
        <v>2</v>
      </c>
      <c r="B5" s="249"/>
      <c r="C5" s="249"/>
      <c r="D5" s="249"/>
      <c r="E5" s="249"/>
      <c r="F5" s="249"/>
      <c r="G5" s="249"/>
      <c r="H5" s="249"/>
      <c r="I5" s="249"/>
      <c r="J5" s="249"/>
    </row>
    <row r="6" spans="1:11" ht="15.65" x14ac:dyDescent="0.25">
      <c r="A6" s="242"/>
      <c r="B6" s="242"/>
      <c r="C6" s="242"/>
      <c r="D6" s="242"/>
      <c r="E6" s="242"/>
      <c r="F6" s="242"/>
      <c r="G6" s="242"/>
      <c r="H6" s="242"/>
      <c r="I6" s="242"/>
      <c r="J6" s="242"/>
    </row>
    <row r="7" spans="1:11" s="2" customFormat="1" ht="53.5" customHeight="1" x14ac:dyDescent="0.25">
      <c r="B7" s="250" t="s">
        <v>320</v>
      </c>
      <c r="C7" s="250"/>
      <c r="D7" s="250"/>
      <c r="E7" s="250"/>
      <c r="F7" s="250"/>
      <c r="G7" s="250"/>
      <c r="H7" s="250"/>
    </row>
    <row r="8" spans="1:11" ht="15.65" x14ac:dyDescent="0.25">
      <c r="A8" s="242"/>
      <c r="B8" s="242"/>
      <c r="C8" s="242"/>
      <c r="D8" s="242"/>
      <c r="E8" s="242"/>
      <c r="F8" s="242"/>
      <c r="G8" s="242"/>
      <c r="H8" s="242"/>
      <c r="I8" s="242"/>
      <c r="J8" s="242"/>
    </row>
    <row r="9" spans="1:11" x14ac:dyDescent="0.25">
      <c r="A9" s="243" t="s">
        <v>3</v>
      </c>
      <c r="B9" s="243"/>
      <c r="C9" s="243"/>
      <c r="D9" s="243"/>
      <c r="E9" s="243"/>
      <c r="F9" s="243"/>
      <c r="G9" s="243"/>
      <c r="H9" s="243"/>
      <c r="I9" s="243"/>
      <c r="J9" s="243"/>
    </row>
    <row r="10" spans="1:11" ht="19.05" thickBot="1" x14ac:dyDescent="0.35">
      <c r="A10" s="244"/>
      <c r="B10" s="244"/>
      <c r="C10" s="244"/>
      <c r="D10" s="244"/>
      <c r="E10" s="244"/>
      <c r="F10" s="244"/>
      <c r="G10" s="244"/>
      <c r="H10" s="244"/>
      <c r="I10" s="244"/>
      <c r="J10" s="244"/>
    </row>
    <row r="11" spans="1:11" s="4" customFormat="1" ht="16.3" thickBot="1" x14ac:dyDescent="0.3">
      <c r="A11" s="245" t="s">
        <v>4</v>
      </c>
      <c r="B11" s="246"/>
      <c r="C11" s="246"/>
      <c r="D11" s="246"/>
      <c r="E11" s="246"/>
      <c r="F11" s="246"/>
      <c r="G11" s="246"/>
      <c r="H11" s="246"/>
      <c r="I11" s="246"/>
      <c r="J11" s="247"/>
      <c r="K11" s="3"/>
    </row>
    <row r="12" spans="1:11" s="4" customFormat="1" ht="16.3" thickBot="1" x14ac:dyDescent="0.3">
      <c r="A12" s="200" t="s">
        <v>5</v>
      </c>
      <c r="B12" s="201"/>
      <c r="C12" s="201"/>
      <c r="D12" s="201"/>
      <c r="E12" s="201"/>
      <c r="F12" s="201"/>
      <c r="G12" s="201"/>
      <c r="H12" s="201"/>
      <c r="I12" s="201"/>
      <c r="J12" s="248"/>
      <c r="K12" s="3"/>
    </row>
    <row r="13" spans="1:11" ht="26.35" customHeight="1" x14ac:dyDescent="0.25">
      <c r="A13" s="5" t="s">
        <v>6</v>
      </c>
      <c r="B13" s="236"/>
      <c r="C13" s="236"/>
      <c r="D13" s="236"/>
      <c r="E13" s="236"/>
      <c r="F13" s="236"/>
      <c r="G13" s="236"/>
      <c r="H13" s="236"/>
      <c r="I13" s="236"/>
      <c r="J13" s="237"/>
    </row>
    <row r="14" spans="1:11" x14ac:dyDescent="0.25">
      <c r="A14" s="5" t="s">
        <v>7</v>
      </c>
      <c r="B14" s="236"/>
      <c r="C14" s="236"/>
      <c r="D14" s="236"/>
      <c r="E14" s="236"/>
      <c r="F14" s="236"/>
      <c r="G14" s="236"/>
      <c r="H14" s="236"/>
      <c r="I14" s="236"/>
      <c r="J14" s="237"/>
    </row>
    <row r="15" spans="1:11" x14ac:dyDescent="0.25">
      <c r="A15" s="5" t="s">
        <v>8</v>
      </c>
      <c r="B15" s="236"/>
      <c r="C15" s="236"/>
      <c r="D15" s="236"/>
      <c r="E15" s="236"/>
      <c r="F15" s="236"/>
      <c r="G15" s="236"/>
      <c r="H15" s="236"/>
      <c r="I15" s="236"/>
      <c r="J15" s="237"/>
    </row>
    <row r="16" spans="1:11" ht="14.3" customHeight="1" x14ac:dyDescent="0.25">
      <c r="A16" s="5" t="s">
        <v>9</v>
      </c>
      <c r="B16" s="203"/>
      <c r="C16" s="203"/>
      <c r="D16" s="203"/>
      <c r="E16" s="203"/>
      <c r="F16" s="203"/>
      <c r="G16" s="203"/>
      <c r="H16" s="203"/>
      <c r="I16" s="203"/>
      <c r="J16" s="204"/>
    </row>
    <row r="17" spans="1:10" x14ac:dyDescent="0.25">
      <c r="A17" s="5" t="s">
        <v>10</v>
      </c>
      <c r="B17" s="203"/>
      <c r="C17" s="203"/>
      <c r="D17" s="203"/>
      <c r="E17" s="203"/>
      <c r="F17" s="203"/>
      <c r="G17" s="203"/>
      <c r="H17" s="203"/>
      <c r="I17" s="203"/>
      <c r="J17" s="204"/>
    </row>
    <row r="18" spans="1:10" x14ac:dyDescent="0.25">
      <c r="A18" s="5" t="s">
        <v>11</v>
      </c>
      <c r="B18" s="196"/>
      <c r="C18" s="198"/>
      <c r="D18" s="198"/>
      <c r="E18" s="198"/>
      <c r="F18" s="198"/>
      <c r="G18" s="198"/>
      <c r="H18" s="198"/>
      <c r="I18" s="198"/>
      <c r="J18" s="199"/>
    </row>
    <row r="19" spans="1:10" ht="25.85" x14ac:dyDescent="0.25">
      <c r="A19" s="5" t="s">
        <v>12</v>
      </c>
      <c r="B19" s="6"/>
      <c r="C19" s="7"/>
      <c r="D19" s="7"/>
      <c r="E19" s="7"/>
      <c r="F19" s="7"/>
      <c r="G19" s="7"/>
      <c r="H19" s="7"/>
      <c r="I19" s="7"/>
      <c r="J19" s="8"/>
    </row>
    <row r="20" spans="1:10" ht="31.6" customHeight="1" x14ac:dyDescent="0.25">
      <c r="A20" s="5" t="s">
        <v>13</v>
      </c>
      <c r="B20" s="203"/>
      <c r="C20" s="203"/>
      <c r="D20" s="203"/>
      <c r="E20" s="203"/>
      <c r="F20" s="203"/>
      <c r="G20" s="203"/>
      <c r="H20" s="203"/>
      <c r="I20" s="203"/>
      <c r="J20" s="204"/>
    </row>
    <row r="21" spans="1:10" ht="23.3" customHeight="1" thickBot="1" x14ac:dyDescent="0.3">
      <c r="A21" s="5" t="s">
        <v>14</v>
      </c>
      <c r="B21" s="9" t="s">
        <v>15</v>
      </c>
      <c r="C21" s="251"/>
      <c r="D21" s="252"/>
      <c r="E21" s="252"/>
      <c r="F21" s="253"/>
      <c r="G21" s="9" t="s">
        <v>16</v>
      </c>
      <c r="H21" s="236"/>
      <c r="I21" s="236"/>
      <c r="J21" s="237"/>
    </row>
    <row r="22" spans="1:10" s="4" customFormat="1" ht="17.5" customHeight="1" thickBot="1" x14ac:dyDescent="0.3">
      <c r="A22" s="200" t="s">
        <v>17</v>
      </c>
      <c r="B22" s="201"/>
      <c r="C22" s="201"/>
      <c r="D22" s="201"/>
      <c r="E22" s="201"/>
      <c r="F22" s="201"/>
      <c r="G22" s="201"/>
      <c r="H22" s="201"/>
      <c r="I22" s="201"/>
      <c r="J22" s="201"/>
    </row>
    <row r="23" spans="1:10" x14ac:dyDescent="0.25">
      <c r="A23" s="5" t="s">
        <v>18</v>
      </c>
      <c r="B23" s="203"/>
      <c r="C23" s="203"/>
      <c r="D23" s="203"/>
      <c r="E23" s="203"/>
      <c r="F23" s="203"/>
      <c r="G23" s="203"/>
      <c r="H23" s="203"/>
      <c r="I23" s="203"/>
      <c r="J23" s="204"/>
    </row>
    <row r="24" spans="1:10" x14ac:dyDescent="0.25">
      <c r="A24" s="5" t="s">
        <v>19</v>
      </c>
      <c r="B24" s="203"/>
      <c r="C24" s="203"/>
      <c r="D24" s="203"/>
      <c r="E24" s="203"/>
      <c r="F24" s="203"/>
      <c r="G24" s="203"/>
      <c r="H24" s="203"/>
      <c r="I24" s="203"/>
      <c r="J24" s="204"/>
    </row>
    <row r="25" spans="1:10" x14ac:dyDescent="0.25">
      <c r="A25" s="5" t="s">
        <v>20</v>
      </c>
      <c r="B25" s="236"/>
      <c r="C25" s="236"/>
      <c r="D25" s="236"/>
      <c r="E25" s="236"/>
      <c r="F25" s="236"/>
      <c r="G25" s="236"/>
      <c r="H25" s="236"/>
      <c r="I25" s="236"/>
      <c r="J25" s="237"/>
    </row>
    <row r="26" spans="1:10" x14ac:dyDescent="0.25">
      <c r="A26" s="5" t="s">
        <v>21</v>
      </c>
      <c r="B26" s="236"/>
      <c r="C26" s="236"/>
      <c r="D26" s="236"/>
      <c r="E26" s="236"/>
      <c r="F26" s="236"/>
      <c r="G26" s="236"/>
      <c r="H26" s="236"/>
      <c r="I26" s="236"/>
      <c r="J26" s="237"/>
    </row>
    <row r="27" spans="1:10" x14ac:dyDescent="0.25">
      <c r="A27" s="5" t="s">
        <v>22</v>
      </c>
      <c r="B27" s="236"/>
      <c r="C27" s="236"/>
      <c r="D27" s="236"/>
      <c r="E27" s="236"/>
      <c r="F27" s="236"/>
      <c r="G27" s="236"/>
      <c r="H27" s="236"/>
      <c r="I27" s="236"/>
      <c r="J27" s="237"/>
    </row>
    <row r="28" spans="1:10" x14ac:dyDescent="0.25">
      <c r="A28" s="5" t="s">
        <v>23</v>
      </c>
      <c r="B28" s="236"/>
      <c r="C28" s="236"/>
      <c r="D28" s="236"/>
      <c r="E28" s="236"/>
      <c r="F28" s="236"/>
      <c r="G28" s="236"/>
      <c r="H28" s="236"/>
      <c r="I28" s="236"/>
      <c r="J28" s="237"/>
    </row>
    <row r="29" spans="1:10" ht="30.1" customHeight="1" thickBot="1" x14ac:dyDescent="0.3">
      <c r="A29" s="5" t="s">
        <v>24</v>
      </c>
      <c r="B29" s="203"/>
      <c r="C29" s="203"/>
      <c r="D29" s="203"/>
      <c r="E29" s="203"/>
      <c r="F29" s="203"/>
      <c r="G29" s="203"/>
      <c r="H29" s="203"/>
      <c r="I29" s="203"/>
      <c r="J29" s="204"/>
    </row>
    <row r="30" spans="1:10" s="4" customFormat="1" ht="17.5" customHeight="1" thickBot="1" x14ac:dyDescent="0.3">
      <c r="A30" s="200" t="s">
        <v>25</v>
      </c>
      <c r="B30" s="201"/>
      <c r="C30" s="201"/>
      <c r="D30" s="201"/>
      <c r="E30" s="201"/>
      <c r="F30" s="201"/>
      <c r="G30" s="201"/>
      <c r="H30" s="201"/>
      <c r="I30" s="201"/>
      <c r="J30" s="201"/>
    </row>
    <row r="31" spans="1:10" ht="26.35" customHeight="1" x14ac:dyDescent="0.25">
      <c r="A31" s="5" t="s">
        <v>26</v>
      </c>
      <c r="B31" s="238"/>
      <c r="C31" s="239"/>
      <c r="D31" s="239"/>
      <c r="E31" s="239"/>
      <c r="F31" s="239"/>
      <c r="G31" s="239"/>
      <c r="H31" s="239"/>
      <c r="I31" s="239"/>
      <c r="J31" s="240"/>
    </row>
    <row r="32" spans="1:10" ht="13.45" customHeight="1" x14ac:dyDescent="0.25">
      <c r="A32" s="5" t="s">
        <v>27</v>
      </c>
      <c r="B32" s="196"/>
      <c r="C32" s="198"/>
      <c r="D32" s="198"/>
      <c r="E32" s="197"/>
      <c r="F32" s="10" t="s">
        <v>28</v>
      </c>
      <c r="G32" s="11" t="e">
        <f>B32/B31</f>
        <v>#DIV/0!</v>
      </c>
      <c r="H32" s="227" t="s">
        <v>29</v>
      </c>
      <c r="I32" s="228"/>
      <c r="J32" s="229"/>
    </row>
    <row r="33" spans="1:10" ht="25.85" x14ac:dyDescent="0.25">
      <c r="A33" s="5" t="s">
        <v>30</v>
      </c>
      <c r="B33" s="230"/>
      <c r="C33" s="230"/>
      <c r="D33" s="230"/>
      <c r="E33" s="230"/>
      <c r="F33" s="230"/>
      <c r="G33" s="230"/>
      <c r="H33" s="230"/>
      <c r="I33" s="230"/>
      <c r="J33" s="231"/>
    </row>
    <row r="34" spans="1:10" ht="25.85" x14ac:dyDescent="0.25">
      <c r="A34" s="5" t="s">
        <v>31</v>
      </c>
      <c r="B34" s="230"/>
      <c r="C34" s="230"/>
      <c r="D34" s="230"/>
      <c r="E34" s="230"/>
      <c r="F34" s="230"/>
      <c r="G34" s="230"/>
      <c r="H34" s="230"/>
      <c r="I34" s="230"/>
      <c r="J34" s="231"/>
    </row>
    <row r="35" spans="1:10" x14ac:dyDescent="0.25">
      <c r="A35" s="5" t="s">
        <v>32</v>
      </c>
      <c r="B35" s="232">
        <f>B34</f>
        <v>0</v>
      </c>
      <c r="C35" s="232"/>
      <c r="D35" s="232"/>
      <c r="E35" s="232"/>
      <c r="F35" s="232"/>
      <c r="G35" s="232"/>
      <c r="H35" s="232"/>
      <c r="I35" s="232"/>
      <c r="J35" s="233"/>
    </row>
    <row r="36" spans="1:10" x14ac:dyDescent="0.25">
      <c r="A36" s="234" t="s">
        <v>33</v>
      </c>
      <c r="B36" s="235"/>
      <c r="C36" s="235"/>
      <c r="D36" s="235"/>
      <c r="E36" s="235"/>
      <c r="F36" s="235"/>
      <c r="G36" s="235"/>
      <c r="H36" s="235"/>
      <c r="I36" s="235"/>
      <c r="J36" s="12"/>
    </row>
    <row r="37" spans="1:10" x14ac:dyDescent="0.25">
      <c r="A37" s="208" t="s">
        <v>34</v>
      </c>
      <c r="B37" s="209"/>
      <c r="C37" s="209"/>
      <c r="D37" s="209"/>
      <c r="E37" s="209"/>
      <c r="F37" s="209"/>
      <c r="G37" s="209"/>
      <c r="H37" s="209"/>
      <c r="I37" s="209"/>
      <c r="J37" s="12"/>
    </row>
    <row r="38" spans="1:10" ht="27.7" customHeight="1" x14ac:dyDescent="0.25">
      <c r="A38" s="13" t="s">
        <v>35</v>
      </c>
      <c r="B38" s="210" t="s">
        <v>36</v>
      </c>
      <c r="C38" s="211"/>
      <c r="D38" s="210" t="s">
        <v>37</v>
      </c>
      <c r="E38" s="211"/>
      <c r="F38" s="210" t="s">
        <v>38</v>
      </c>
      <c r="G38" s="212"/>
      <c r="H38" s="212"/>
      <c r="I38" s="211"/>
      <c r="J38" s="14"/>
    </row>
    <row r="39" spans="1:10" x14ac:dyDescent="0.25">
      <c r="A39" s="220">
        <f>B31</f>
        <v>0</v>
      </c>
      <c r="B39" s="221"/>
      <c r="C39" s="222"/>
      <c r="D39" s="221"/>
      <c r="E39" s="222"/>
      <c r="F39" s="221"/>
      <c r="G39" s="225"/>
      <c r="H39" s="225"/>
      <c r="I39" s="222"/>
      <c r="J39" s="14"/>
    </row>
    <row r="40" spans="1:10" x14ac:dyDescent="0.25">
      <c r="A40" s="220"/>
      <c r="B40" s="223"/>
      <c r="C40" s="224"/>
      <c r="D40" s="223"/>
      <c r="E40" s="224"/>
      <c r="F40" s="223"/>
      <c r="G40" s="226"/>
      <c r="H40" s="226"/>
      <c r="I40" s="224"/>
      <c r="J40" s="14"/>
    </row>
    <row r="41" spans="1:10" x14ac:dyDescent="0.25">
      <c r="A41" s="208" t="s">
        <v>31</v>
      </c>
      <c r="B41" s="209"/>
      <c r="C41" s="209"/>
      <c r="D41" s="209"/>
      <c r="E41" s="209"/>
      <c r="F41" s="209"/>
      <c r="G41" s="209"/>
      <c r="H41" s="209"/>
      <c r="I41" s="209"/>
      <c r="J41" s="12"/>
    </row>
    <row r="42" spans="1:10" ht="27.7" customHeight="1" x14ac:dyDescent="0.25">
      <c r="A42" s="13" t="s">
        <v>35</v>
      </c>
      <c r="B42" s="210" t="s">
        <v>36</v>
      </c>
      <c r="C42" s="211"/>
      <c r="D42" s="210" t="s">
        <v>37</v>
      </c>
      <c r="E42" s="211"/>
      <c r="F42" s="210" t="s">
        <v>38</v>
      </c>
      <c r="G42" s="212"/>
      <c r="H42" s="212"/>
      <c r="I42" s="211"/>
      <c r="J42" s="14"/>
    </row>
    <row r="43" spans="1:10" x14ac:dyDescent="0.25">
      <c r="A43" s="213"/>
      <c r="B43" s="214"/>
      <c r="C43" s="215"/>
      <c r="D43" s="214"/>
      <c r="E43" s="215"/>
      <c r="F43" s="214"/>
      <c r="G43" s="218"/>
      <c r="H43" s="218"/>
      <c r="I43" s="215"/>
      <c r="J43" s="14"/>
    </row>
    <row r="44" spans="1:10" ht="14.3" thickBot="1" x14ac:dyDescent="0.3">
      <c r="A44" s="213"/>
      <c r="B44" s="216"/>
      <c r="C44" s="217"/>
      <c r="D44" s="216"/>
      <c r="E44" s="217"/>
      <c r="F44" s="216"/>
      <c r="G44" s="219"/>
      <c r="H44" s="219"/>
      <c r="I44" s="217"/>
      <c r="J44" s="14"/>
    </row>
    <row r="45" spans="1:10" s="4" customFormat="1" ht="17.5" customHeight="1" thickBot="1" x14ac:dyDescent="0.3">
      <c r="A45" s="200" t="s">
        <v>39</v>
      </c>
      <c r="B45" s="201"/>
      <c r="C45" s="201"/>
      <c r="D45" s="201"/>
      <c r="E45" s="201"/>
      <c r="F45" s="201"/>
      <c r="G45" s="201"/>
      <c r="H45" s="201"/>
      <c r="I45" s="201"/>
      <c r="J45" s="201"/>
    </row>
    <row r="46" spans="1:10" x14ac:dyDescent="0.25">
      <c r="A46" s="202" t="s">
        <v>40</v>
      </c>
      <c r="B46" s="203"/>
      <c r="C46" s="203"/>
      <c r="D46" s="203"/>
      <c r="E46" s="203"/>
      <c r="F46" s="203"/>
      <c r="G46" s="203"/>
      <c r="H46" s="203"/>
      <c r="I46" s="203"/>
      <c r="J46" s="204"/>
    </row>
    <row r="47" spans="1:10" ht="44.5" customHeight="1" x14ac:dyDescent="0.25">
      <c r="A47" s="202"/>
      <c r="B47" s="203"/>
      <c r="C47" s="203"/>
      <c r="D47" s="203"/>
      <c r="E47" s="203"/>
      <c r="F47" s="203"/>
      <c r="G47" s="203"/>
      <c r="H47" s="203"/>
      <c r="I47" s="203"/>
      <c r="J47" s="204"/>
    </row>
    <row r="48" spans="1:10" ht="22.6" customHeight="1" x14ac:dyDescent="0.25">
      <c r="A48" s="205" t="s">
        <v>41</v>
      </c>
      <c r="B48" s="193" t="s">
        <v>42</v>
      </c>
      <c r="C48" s="194"/>
      <c r="D48" s="194"/>
      <c r="E48" s="194"/>
      <c r="F48" s="194"/>
      <c r="G48" s="194"/>
      <c r="H48" s="194"/>
      <c r="I48" s="194"/>
      <c r="J48" s="195"/>
    </row>
    <row r="49" spans="1:10" ht="27.7" customHeight="1" x14ac:dyDescent="0.25">
      <c r="A49" s="206"/>
      <c r="B49" s="196" t="s">
        <v>43</v>
      </c>
      <c r="C49" s="197"/>
      <c r="D49" s="15"/>
      <c r="E49" s="196" t="s">
        <v>44</v>
      </c>
      <c r="F49" s="198"/>
      <c r="G49" s="197"/>
      <c r="H49" s="198"/>
      <c r="I49" s="198"/>
      <c r="J49" s="199"/>
    </row>
    <row r="50" spans="1:10" ht="22.6" customHeight="1" x14ac:dyDescent="0.25">
      <c r="A50" s="206"/>
      <c r="B50" s="193" t="s">
        <v>45</v>
      </c>
      <c r="C50" s="194"/>
      <c r="D50" s="194"/>
      <c r="E50" s="194"/>
      <c r="F50" s="194"/>
      <c r="G50" s="194"/>
      <c r="H50" s="194"/>
      <c r="I50" s="194"/>
      <c r="J50" s="195"/>
    </row>
    <row r="51" spans="1:10" ht="27.7" customHeight="1" x14ac:dyDescent="0.25">
      <c r="A51" s="206"/>
      <c r="B51" s="196" t="s">
        <v>43</v>
      </c>
      <c r="C51" s="197"/>
      <c r="D51" s="15"/>
      <c r="E51" s="196" t="s">
        <v>44</v>
      </c>
      <c r="F51" s="198"/>
      <c r="G51" s="197"/>
      <c r="H51" s="198"/>
      <c r="I51" s="198"/>
      <c r="J51" s="199"/>
    </row>
    <row r="52" spans="1:10" ht="22.6" customHeight="1" x14ac:dyDescent="0.25">
      <c r="A52" s="206"/>
      <c r="B52" s="193" t="s">
        <v>46</v>
      </c>
      <c r="C52" s="194"/>
      <c r="D52" s="194"/>
      <c r="E52" s="194"/>
      <c r="F52" s="194"/>
      <c r="G52" s="194"/>
      <c r="H52" s="194"/>
      <c r="I52" s="194"/>
      <c r="J52" s="195"/>
    </row>
    <row r="53" spans="1:10" ht="27.7" customHeight="1" x14ac:dyDescent="0.25">
      <c r="A53" s="206"/>
      <c r="B53" s="196" t="s">
        <v>43</v>
      </c>
      <c r="C53" s="197"/>
      <c r="D53" s="15"/>
      <c r="E53" s="196" t="s">
        <v>44</v>
      </c>
      <c r="F53" s="198"/>
      <c r="G53" s="197"/>
      <c r="H53" s="198"/>
      <c r="I53" s="198"/>
      <c r="J53" s="199"/>
    </row>
    <row r="54" spans="1:10" ht="22.6" customHeight="1" x14ac:dyDescent="0.25">
      <c r="A54" s="206"/>
      <c r="B54" s="193" t="s">
        <v>47</v>
      </c>
      <c r="C54" s="194"/>
      <c r="D54" s="194"/>
      <c r="E54" s="194"/>
      <c r="F54" s="194"/>
      <c r="G54" s="194"/>
      <c r="H54" s="194"/>
      <c r="I54" s="194"/>
      <c r="J54" s="195"/>
    </row>
    <row r="55" spans="1:10" ht="27.7" customHeight="1" x14ac:dyDescent="0.25">
      <c r="A55" s="207"/>
      <c r="B55" s="196" t="s">
        <v>43</v>
      </c>
      <c r="C55" s="197"/>
      <c r="D55" s="15"/>
      <c r="E55" s="196" t="s">
        <v>44</v>
      </c>
      <c r="F55" s="198"/>
      <c r="G55" s="197"/>
      <c r="H55" s="198"/>
      <c r="I55" s="198"/>
      <c r="J55" s="199"/>
    </row>
    <row r="56" spans="1:10" ht="31.45" customHeight="1" thickBot="1" x14ac:dyDescent="0.3">
      <c r="A56" s="5" t="s">
        <v>48</v>
      </c>
      <c r="B56" s="196" t="s">
        <v>43</v>
      </c>
      <c r="C56" s="197"/>
      <c r="D56" s="196" t="s">
        <v>49</v>
      </c>
      <c r="E56" s="198"/>
      <c r="F56" s="198"/>
      <c r="G56" s="197"/>
      <c r="H56" s="198"/>
      <c r="I56" s="198"/>
      <c r="J56" s="199"/>
    </row>
    <row r="57" spans="1:10" ht="14.95" thickBot="1" x14ac:dyDescent="0.3">
      <c r="A57" s="183" t="s">
        <v>50</v>
      </c>
      <c r="B57" s="184"/>
      <c r="C57" s="184"/>
      <c r="D57" s="184"/>
      <c r="E57" s="184"/>
      <c r="F57" s="184"/>
      <c r="G57" s="184"/>
      <c r="H57" s="184"/>
      <c r="I57" s="184"/>
      <c r="J57" s="185"/>
    </row>
    <row r="58" spans="1:10" x14ac:dyDescent="0.25">
      <c r="A58" s="16"/>
      <c r="B58" s="17"/>
      <c r="C58" s="17"/>
      <c r="D58" s="17"/>
      <c r="E58" s="17"/>
      <c r="F58" s="17"/>
      <c r="G58" s="17"/>
      <c r="H58" s="17"/>
      <c r="I58" s="17"/>
      <c r="J58" s="14"/>
    </row>
    <row r="59" spans="1:10" ht="26.5" customHeight="1" thickBot="1" x14ac:dyDescent="0.3">
      <c r="A59" s="16"/>
      <c r="B59" s="186" t="s">
        <v>51</v>
      </c>
      <c r="C59" s="187"/>
      <c r="D59" s="187"/>
      <c r="E59" s="187"/>
      <c r="F59" s="187"/>
      <c r="G59" s="187"/>
      <c r="H59" s="187"/>
      <c r="I59" s="188"/>
      <c r="J59" s="18"/>
    </row>
    <row r="60" spans="1:10" ht="14.3" x14ac:dyDescent="0.25">
      <c r="A60" s="19"/>
      <c r="B60" s="20">
        <v>1</v>
      </c>
      <c r="C60" s="189"/>
      <c r="D60" s="190"/>
      <c r="E60" s="191"/>
      <c r="F60" s="20">
        <f>B83+1</f>
        <v>25</v>
      </c>
      <c r="G60" s="189"/>
      <c r="H60" s="190"/>
      <c r="I60" s="192"/>
      <c r="J60" s="21"/>
    </row>
    <row r="61" spans="1:10" ht="14.3" x14ac:dyDescent="0.25">
      <c r="A61" s="22"/>
      <c r="B61" s="23">
        <f t="shared" ref="B61:B83" si="0">B60+1</f>
        <v>2</v>
      </c>
      <c r="C61" s="179"/>
      <c r="D61" s="180"/>
      <c r="E61" s="181"/>
      <c r="F61" s="23">
        <f t="shared" ref="F61:F83" si="1">F60+1</f>
        <v>26</v>
      </c>
      <c r="G61" s="179"/>
      <c r="H61" s="180"/>
      <c r="I61" s="182"/>
      <c r="J61" s="18"/>
    </row>
    <row r="62" spans="1:10" ht="14.3" x14ac:dyDescent="0.25">
      <c r="A62" s="19"/>
      <c r="B62" s="23">
        <f t="shared" si="0"/>
        <v>3</v>
      </c>
      <c r="C62" s="179"/>
      <c r="D62" s="180"/>
      <c r="E62" s="181"/>
      <c r="F62" s="23">
        <f t="shared" si="1"/>
        <v>27</v>
      </c>
      <c r="G62" s="179"/>
      <c r="H62" s="180"/>
      <c r="I62" s="182"/>
      <c r="J62" s="21"/>
    </row>
    <row r="63" spans="1:10" ht="14.3" x14ac:dyDescent="0.25">
      <c r="A63" s="19"/>
      <c r="B63" s="23">
        <f t="shared" si="0"/>
        <v>4</v>
      </c>
      <c r="C63" s="179"/>
      <c r="D63" s="180"/>
      <c r="E63" s="181"/>
      <c r="F63" s="23">
        <f t="shared" si="1"/>
        <v>28</v>
      </c>
      <c r="G63" s="179"/>
      <c r="H63" s="180"/>
      <c r="I63" s="182"/>
      <c r="J63" s="21"/>
    </row>
    <row r="64" spans="1:10" ht="14.3" x14ac:dyDescent="0.25">
      <c r="A64" s="19"/>
      <c r="B64" s="23">
        <f t="shared" si="0"/>
        <v>5</v>
      </c>
      <c r="C64" s="179"/>
      <c r="D64" s="180"/>
      <c r="E64" s="181"/>
      <c r="F64" s="23">
        <f t="shared" si="1"/>
        <v>29</v>
      </c>
      <c r="G64" s="179"/>
      <c r="H64" s="180"/>
      <c r="I64" s="182"/>
      <c r="J64" s="21"/>
    </row>
    <row r="65" spans="1:10" ht="14.3" x14ac:dyDescent="0.25">
      <c r="A65" s="19"/>
      <c r="B65" s="23">
        <f t="shared" si="0"/>
        <v>6</v>
      </c>
      <c r="C65" s="179"/>
      <c r="D65" s="180"/>
      <c r="E65" s="181"/>
      <c r="F65" s="23">
        <f t="shared" si="1"/>
        <v>30</v>
      </c>
      <c r="G65" s="179"/>
      <c r="H65" s="180"/>
      <c r="I65" s="182"/>
      <c r="J65" s="21"/>
    </row>
    <row r="66" spans="1:10" ht="14.3" x14ac:dyDescent="0.25">
      <c r="A66" s="19"/>
      <c r="B66" s="23">
        <f t="shared" si="0"/>
        <v>7</v>
      </c>
      <c r="C66" s="179"/>
      <c r="D66" s="180"/>
      <c r="E66" s="181"/>
      <c r="F66" s="23">
        <f t="shared" si="1"/>
        <v>31</v>
      </c>
      <c r="G66" s="179"/>
      <c r="H66" s="180"/>
      <c r="I66" s="182"/>
      <c r="J66" s="21"/>
    </row>
    <row r="67" spans="1:10" ht="14.3" x14ac:dyDescent="0.25">
      <c r="A67" s="19"/>
      <c r="B67" s="23">
        <f t="shared" si="0"/>
        <v>8</v>
      </c>
      <c r="C67" s="179"/>
      <c r="D67" s="180"/>
      <c r="E67" s="181"/>
      <c r="F67" s="23">
        <f t="shared" si="1"/>
        <v>32</v>
      </c>
      <c r="G67" s="179"/>
      <c r="H67" s="180"/>
      <c r="I67" s="182"/>
      <c r="J67" s="21"/>
    </row>
    <row r="68" spans="1:10" ht="14.3" x14ac:dyDescent="0.25">
      <c r="A68" s="19"/>
      <c r="B68" s="23">
        <f t="shared" si="0"/>
        <v>9</v>
      </c>
      <c r="C68" s="179"/>
      <c r="D68" s="180"/>
      <c r="E68" s="181"/>
      <c r="F68" s="23">
        <f t="shared" si="1"/>
        <v>33</v>
      </c>
      <c r="G68" s="179"/>
      <c r="H68" s="180"/>
      <c r="I68" s="182"/>
      <c r="J68" s="21"/>
    </row>
    <row r="69" spans="1:10" ht="14.3" x14ac:dyDescent="0.25">
      <c r="A69" s="19"/>
      <c r="B69" s="23">
        <f t="shared" si="0"/>
        <v>10</v>
      </c>
      <c r="C69" s="179"/>
      <c r="D69" s="180"/>
      <c r="E69" s="181"/>
      <c r="F69" s="23">
        <f t="shared" si="1"/>
        <v>34</v>
      </c>
      <c r="G69" s="179"/>
      <c r="H69" s="180"/>
      <c r="I69" s="182"/>
      <c r="J69" s="21"/>
    </row>
    <row r="70" spans="1:10" ht="14.3" x14ac:dyDescent="0.25">
      <c r="A70" s="19"/>
      <c r="B70" s="23">
        <f t="shared" si="0"/>
        <v>11</v>
      </c>
      <c r="C70" s="179"/>
      <c r="D70" s="180"/>
      <c r="E70" s="181"/>
      <c r="F70" s="23">
        <f t="shared" si="1"/>
        <v>35</v>
      </c>
      <c r="G70" s="179"/>
      <c r="H70" s="180"/>
      <c r="I70" s="182"/>
      <c r="J70" s="21"/>
    </row>
    <row r="71" spans="1:10" ht="14.3" x14ac:dyDescent="0.25">
      <c r="A71" s="19"/>
      <c r="B71" s="23">
        <f t="shared" si="0"/>
        <v>12</v>
      </c>
      <c r="C71" s="179"/>
      <c r="D71" s="180"/>
      <c r="E71" s="181"/>
      <c r="F71" s="23">
        <f t="shared" si="1"/>
        <v>36</v>
      </c>
      <c r="G71" s="179"/>
      <c r="H71" s="180"/>
      <c r="I71" s="182"/>
      <c r="J71" s="21"/>
    </row>
    <row r="72" spans="1:10" ht="14.3" x14ac:dyDescent="0.25">
      <c r="A72" s="19"/>
      <c r="B72" s="23">
        <f t="shared" si="0"/>
        <v>13</v>
      </c>
      <c r="C72" s="179"/>
      <c r="D72" s="180"/>
      <c r="E72" s="181"/>
      <c r="F72" s="23">
        <f t="shared" si="1"/>
        <v>37</v>
      </c>
      <c r="G72" s="179"/>
      <c r="H72" s="180"/>
      <c r="I72" s="182"/>
      <c r="J72" s="21"/>
    </row>
    <row r="73" spans="1:10" ht="14.3" x14ac:dyDescent="0.25">
      <c r="A73" s="19"/>
      <c r="B73" s="23">
        <f t="shared" si="0"/>
        <v>14</v>
      </c>
      <c r="C73" s="179"/>
      <c r="D73" s="180"/>
      <c r="E73" s="181"/>
      <c r="F73" s="23">
        <f t="shared" si="1"/>
        <v>38</v>
      </c>
      <c r="G73" s="179"/>
      <c r="H73" s="180"/>
      <c r="I73" s="182"/>
      <c r="J73" s="21"/>
    </row>
    <row r="74" spans="1:10" ht="14.3" x14ac:dyDescent="0.25">
      <c r="A74" s="19"/>
      <c r="B74" s="23">
        <f t="shared" si="0"/>
        <v>15</v>
      </c>
      <c r="C74" s="179"/>
      <c r="D74" s="180"/>
      <c r="E74" s="181"/>
      <c r="F74" s="23">
        <f t="shared" si="1"/>
        <v>39</v>
      </c>
      <c r="G74" s="179"/>
      <c r="H74" s="180"/>
      <c r="I74" s="182"/>
      <c r="J74" s="21"/>
    </row>
    <row r="75" spans="1:10" ht="14.3" x14ac:dyDescent="0.25">
      <c r="A75" s="19"/>
      <c r="B75" s="24">
        <f t="shared" si="0"/>
        <v>16</v>
      </c>
      <c r="C75" s="179"/>
      <c r="D75" s="180"/>
      <c r="E75" s="181"/>
      <c r="F75" s="24">
        <f t="shared" si="1"/>
        <v>40</v>
      </c>
      <c r="G75" s="179"/>
      <c r="H75" s="180"/>
      <c r="I75" s="182"/>
      <c r="J75" s="21"/>
    </row>
    <row r="76" spans="1:10" ht="14.3" x14ac:dyDescent="0.25">
      <c r="A76" s="22"/>
      <c r="B76" s="23">
        <f t="shared" si="0"/>
        <v>17</v>
      </c>
      <c r="C76" s="179"/>
      <c r="D76" s="180"/>
      <c r="E76" s="181"/>
      <c r="F76" s="23">
        <f t="shared" si="1"/>
        <v>41</v>
      </c>
      <c r="G76" s="179"/>
      <c r="H76" s="180"/>
      <c r="I76" s="182"/>
      <c r="J76" s="18"/>
    </row>
    <row r="77" spans="1:10" ht="14.3" x14ac:dyDescent="0.25">
      <c r="A77" s="19"/>
      <c r="B77" s="23">
        <f t="shared" si="0"/>
        <v>18</v>
      </c>
      <c r="C77" s="179"/>
      <c r="D77" s="180"/>
      <c r="E77" s="181"/>
      <c r="F77" s="23">
        <f t="shared" si="1"/>
        <v>42</v>
      </c>
      <c r="G77" s="179"/>
      <c r="H77" s="180"/>
      <c r="I77" s="182"/>
      <c r="J77" s="21"/>
    </row>
    <row r="78" spans="1:10" ht="14.3" x14ac:dyDescent="0.25">
      <c r="A78" s="19"/>
      <c r="B78" s="23">
        <f t="shared" si="0"/>
        <v>19</v>
      </c>
      <c r="C78" s="179"/>
      <c r="D78" s="180"/>
      <c r="E78" s="181"/>
      <c r="F78" s="23">
        <f t="shared" si="1"/>
        <v>43</v>
      </c>
      <c r="G78" s="179"/>
      <c r="H78" s="180"/>
      <c r="I78" s="182"/>
      <c r="J78" s="21"/>
    </row>
    <row r="79" spans="1:10" ht="14.3" x14ac:dyDescent="0.25">
      <c r="A79" s="19"/>
      <c r="B79" s="23">
        <f t="shared" si="0"/>
        <v>20</v>
      </c>
      <c r="C79" s="179"/>
      <c r="D79" s="180"/>
      <c r="E79" s="181"/>
      <c r="F79" s="23">
        <f t="shared" si="1"/>
        <v>44</v>
      </c>
      <c r="G79" s="179"/>
      <c r="H79" s="180"/>
      <c r="I79" s="182"/>
      <c r="J79" s="21"/>
    </row>
    <row r="80" spans="1:10" ht="14.3" x14ac:dyDescent="0.25">
      <c r="A80" s="19"/>
      <c r="B80" s="23">
        <f t="shared" si="0"/>
        <v>21</v>
      </c>
      <c r="C80" s="179"/>
      <c r="D80" s="180"/>
      <c r="E80" s="181"/>
      <c r="F80" s="23">
        <f t="shared" si="1"/>
        <v>45</v>
      </c>
      <c r="G80" s="179"/>
      <c r="H80" s="180"/>
      <c r="I80" s="182"/>
      <c r="J80" s="21"/>
    </row>
    <row r="81" spans="1:10" ht="14.3" x14ac:dyDescent="0.25">
      <c r="A81" s="19"/>
      <c r="B81" s="23">
        <f t="shared" si="0"/>
        <v>22</v>
      </c>
      <c r="C81" s="179"/>
      <c r="D81" s="180"/>
      <c r="E81" s="181"/>
      <c r="F81" s="23">
        <f t="shared" si="1"/>
        <v>46</v>
      </c>
      <c r="G81" s="179"/>
      <c r="H81" s="180"/>
      <c r="I81" s="182"/>
      <c r="J81" s="21"/>
    </row>
    <row r="82" spans="1:10" ht="14.3" x14ac:dyDescent="0.25">
      <c r="A82" s="19"/>
      <c r="B82" s="23">
        <f t="shared" si="0"/>
        <v>23</v>
      </c>
      <c r="C82" s="179"/>
      <c r="D82" s="180"/>
      <c r="E82" s="181"/>
      <c r="F82" s="23">
        <f t="shared" si="1"/>
        <v>47</v>
      </c>
      <c r="G82" s="179"/>
      <c r="H82" s="180"/>
      <c r="I82" s="182"/>
      <c r="J82" s="21"/>
    </row>
    <row r="83" spans="1:10" ht="14.95" thickBot="1" x14ac:dyDescent="0.3">
      <c r="A83" s="19"/>
      <c r="B83" s="25">
        <f t="shared" si="0"/>
        <v>24</v>
      </c>
      <c r="C83" s="168"/>
      <c r="D83" s="169"/>
      <c r="E83" s="170"/>
      <c r="F83" s="25">
        <f t="shared" si="1"/>
        <v>48</v>
      </c>
      <c r="G83" s="168"/>
      <c r="H83" s="169"/>
      <c r="I83" s="171"/>
      <c r="J83" s="21"/>
    </row>
    <row r="84" spans="1:10" ht="14.3" thickBot="1" x14ac:dyDescent="0.3">
      <c r="A84" s="16"/>
      <c r="B84" s="17"/>
      <c r="C84" s="17"/>
      <c r="D84" s="17"/>
      <c r="E84" s="17"/>
      <c r="F84" s="17"/>
      <c r="G84" s="17"/>
      <c r="H84" s="17"/>
      <c r="I84" s="17"/>
      <c r="J84" s="14"/>
    </row>
    <row r="85" spans="1:10" ht="14.3" thickBot="1" x14ac:dyDescent="0.3">
      <c r="A85" s="26" t="s">
        <v>52</v>
      </c>
      <c r="B85" s="172">
        <f>B47</f>
        <v>0</v>
      </c>
      <c r="C85" s="173"/>
      <c r="D85" s="173"/>
      <c r="E85" s="173"/>
      <c r="F85" s="173"/>
      <c r="G85" s="173"/>
      <c r="H85" s="173"/>
      <c r="I85" s="173"/>
      <c r="J85" s="174"/>
    </row>
    <row r="86" spans="1:10" x14ac:dyDescent="0.25">
      <c r="A86" s="175" t="s">
        <v>53</v>
      </c>
      <c r="B86" s="176"/>
      <c r="C86" s="107" t="s">
        <v>54</v>
      </c>
      <c r="D86" s="108"/>
      <c r="E86" s="177" t="s">
        <v>55</v>
      </c>
      <c r="F86" s="178"/>
      <c r="G86" s="108"/>
      <c r="H86" s="177" t="s">
        <v>56</v>
      </c>
      <c r="I86" s="178"/>
      <c r="J86" s="108"/>
    </row>
    <row r="87" spans="1:10" ht="14.8" customHeight="1" x14ac:dyDescent="0.25">
      <c r="A87" s="111" t="s">
        <v>288</v>
      </c>
      <c r="B87" s="241"/>
      <c r="C87" s="241"/>
      <c r="D87" s="241"/>
      <c r="E87" s="241"/>
      <c r="F87" s="241"/>
      <c r="G87" s="241"/>
      <c r="H87" s="241"/>
      <c r="I87" s="241"/>
      <c r="J87" s="241"/>
    </row>
    <row r="88" spans="1:10" s="104" customFormat="1" ht="25.85" x14ac:dyDescent="0.25">
      <c r="A88" s="109" t="s">
        <v>57</v>
      </c>
      <c r="B88" s="160"/>
      <c r="C88" s="160"/>
      <c r="D88" s="160"/>
      <c r="E88" s="160"/>
      <c r="F88" s="160"/>
      <c r="G88" s="160"/>
      <c r="H88" s="160"/>
      <c r="I88" s="160"/>
      <c r="J88" s="160"/>
    </row>
    <row r="89" spans="1:10" x14ac:dyDescent="0.25">
      <c r="A89" s="16"/>
      <c r="B89" s="17"/>
      <c r="C89" s="17"/>
      <c r="D89" s="17"/>
      <c r="E89" s="17"/>
      <c r="F89" s="17"/>
      <c r="G89" s="17"/>
      <c r="H89" s="17"/>
      <c r="I89" s="17"/>
      <c r="J89" s="14"/>
    </row>
    <row r="90" spans="1:10" ht="27.2" x14ac:dyDescent="0.25">
      <c r="A90" s="27" t="s">
        <v>58</v>
      </c>
      <c r="B90" s="28"/>
      <c r="C90" s="161"/>
      <c r="D90" s="162"/>
      <c r="E90" s="162"/>
      <c r="F90" s="162"/>
      <c r="G90" s="162"/>
      <c r="H90" s="162"/>
      <c r="I90" s="162"/>
      <c r="J90" s="163"/>
    </row>
    <row r="91" spans="1:10" x14ac:dyDescent="0.25">
      <c r="A91" s="16"/>
      <c r="B91" s="17"/>
      <c r="C91" s="17"/>
      <c r="D91" s="17"/>
      <c r="E91" s="17"/>
      <c r="F91" s="17"/>
      <c r="G91" s="17"/>
      <c r="H91" s="17"/>
      <c r="I91" s="17"/>
      <c r="J91" s="14"/>
    </row>
    <row r="92" spans="1:10" ht="14.3" thickBot="1" x14ac:dyDescent="0.3">
      <c r="A92" s="29"/>
      <c r="B92" s="17"/>
      <c r="C92" s="17"/>
      <c r="D92" s="17"/>
      <c r="E92" s="17"/>
      <c r="F92" s="17"/>
      <c r="G92" s="17"/>
      <c r="H92" s="17"/>
      <c r="I92" s="17"/>
      <c r="J92" s="14"/>
    </row>
    <row r="93" spans="1:10" ht="14.3" thickBot="1" x14ac:dyDescent="0.3">
      <c r="A93" s="16"/>
      <c r="B93" s="164" t="s">
        <v>59</v>
      </c>
      <c r="C93" s="165"/>
      <c r="D93" s="17"/>
      <c r="E93" s="164" t="s">
        <v>60</v>
      </c>
      <c r="F93" s="165"/>
      <c r="G93" s="17"/>
      <c r="H93" s="164" t="s">
        <v>61</v>
      </c>
      <c r="I93" s="165"/>
      <c r="J93" s="14"/>
    </row>
    <row r="94" spans="1:10" x14ac:dyDescent="0.25">
      <c r="A94" s="29"/>
      <c r="B94" s="166" t="s">
        <v>62</v>
      </c>
      <c r="C94" s="167"/>
      <c r="D94" s="17"/>
      <c r="E94" s="166" t="s">
        <v>62</v>
      </c>
      <c r="F94" s="167"/>
      <c r="G94" s="17"/>
      <c r="H94" s="166" t="s">
        <v>62</v>
      </c>
      <c r="I94" s="167"/>
      <c r="J94" s="14"/>
    </row>
    <row r="95" spans="1:10" x14ac:dyDescent="0.25">
      <c r="A95" s="29"/>
      <c r="B95" s="156"/>
      <c r="C95" s="157"/>
      <c r="D95" s="17"/>
      <c r="E95" s="156"/>
      <c r="F95" s="157"/>
      <c r="G95" s="17"/>
      <c r="H95" s="156"/>
      <c r="I95" s="157"/>
      <c r="J95" s="14"/>
    </row>
    <row r="96" spans="1:10" ht="27.2" x14ac:dyDescent="0.25">
      <c r="A96" s="29"/>
      <c r="B96" s="30" t="s">
        <v>63</v>
      </c>
      <c r="C96" s="31"/>
      <c r="D96" s="17"/>
      <c r="E96" s="30" t="s">
        <v>63</v>
      </c>
      <c r="F96" s="31"/>
      <c r="G96" s="17"/>
      <c r="H96" s="30" t="s">
        <v>63</v>
      </c>
      <c r="I96" s="31"/>
      <c r="J96" s="14"/>
    </row>
    <row r="97" spans="1:10" x14ac:dyDescent="0.25">
      <c r="A97" s="29"/>
      <c r="B97" s="30"/>
      <c r="C97" s="31"/>
      <c r="D97" s="17"/>
      <c r="E97" s="30"/>
      <c r="F97" s="31"/>
      <c r="G97" s="17"/>
      <c r="H97" s="30"/>
      <c r="I97" s="31"/>
      <c r="J97" s="14"/>
    </row>
    <row r="98" spans="1:10" x14ac:dyDescent="0.25">
      <c r="A98" s="29"/>
      <c r="B98" s="30" t="s">
        <v>64</v>
      </c>
      <c r="C98" s="31"/>
      <c r="D98" s="17"/>
      <c r="E98" s="30" t="s">
        <v>64</v>
      </c>
      <c r="F98" s="31"/>
      <c r="G98" s="17"/>
      <c r="H98" s="30" t="s">
        <v>64</v>
      </c>
      <c r="I98" s="31"/>
      <c r="J98" s="14"/>
    </row>
    <row r="99" spans="1:10" x14ac:dyDescent="0.25">
      <c r="A99" s="29"/>
      <c r="B99" s="30"/>
      <c r="C99" s="31"/>
      <c r="D99" s="17"/>
      <c r="E99" s="30"/>
      <c r="F99" s="31"/>
      <c r="G99" s="17"/>
      <c r="H99" s="30"/>
      <c r="I99" s="31"/>
      <c r="J99" s="14"/>
    </row>
    <row r="100" spans="1:10" x14ac:dyDescent="0.25">
      <c r="A100" s="29"/>
      <c r="B100" s="156"/>
      <c r="C100" s="157"/>
      <c r="D100" s="17"/>
      <c r="E100" s="156"/>
      <c r="F100" s="157"/>
      <c r="G100" s="17"/>
      <c r="H100" s="156"/>
      <c r="I100" s="157"/>
      <c r="J100" s="14"/>
    </row>
    <row r="101" spans="1:10" ht="14.3" thickBot="1" x14ac:dyDescent="0.3">
      <c r="A101" s="29"/>
      <c r="B101" s="158"/>
      <c r="C101" s="159"/>
      <c r="D101" s="17"/>
      <c r="E101" s="158"/>
      <c r="F101" s="159"/>
      <c r="G101" s="17"/>
      <c r="H101" s="158"/>
      <c r="I101" s="159"/>
      <c r="J101" s="14"/>
    </row>
    <row r="102" spans="1:10" ht="14.3" thickBot="1" x14ac:dyDescent="0.3">
      <c r="A102" s="32"/>
      <c r="B102" s="33"/>
      <c r="C102" s="33"/>
      <c r="D102" s="33"/>
      <c r="E102" s="33"/>
      <c r="F102" s="33"/>
      <c r="G102" s="33"/>
      <c r="H102" s="33"/>
      <c r="I102" s="33"/>
      <c r="J102" s="34"/>
    </row>
    <row r="103" spans="1:10" x14ac:dyDescent="0.25">
      <c r="A103" s="35"/>
    </row>
  </sheetData>
  <mergeCells count="141">
    <mergeCell ref="B87:J87"/>
    <mergeCell ref="A8:J8"/>
    <mergeCell ref="A9:J9"/>
    <mergeCell ref="A10:J10"/>
    <mergeCell ref="A11:J11"/>
    <mergeCell ref="A12:J12"/>
    <mergeCell ref="B13:J13"/>
    <mergeCell ref="A2:J2"/>
    <mergeCell ref="A3:J3"/>
    <mergeCell ref="A4:J4"/>
    <mergeCell ref="A5:J5"/>
    <mergeCell ref="A6:J6"/>
    <mergeCell ref="B7:H7"/>
    <mergeCell ref="C21:F21"/>
    <mergeCell ref="H21:J21"/>
    <mergeCell ref="A22:J22"/>
    <mergeCell ref="B23:J23"/>
    <mergeCell ref="B24:J24"/>
    <mergeCell ref="B25:J25"/>
    <mergeCell ref="B14:J14"/>
    <mergeCell ref="B15:J15"/>
    <mergeCell ref="B16:J16"/>
    <mergeCell ref="B17:J17"/>
    <mergeCell ref="B18:J18"/>
    <mergeCell ref="B20:J20"/>
    <mergeCell ref="B32:E32"/>
    <mergeCell ref="H32:J32"/>
    <mergeCell ref="B33:J33"/>
    <mergeCell ref="B34:J34"/>
    <mergeCell ref="B35:J35"/>
    <mergeCell ref="A36:I36"/>
    <mergeCell ref="B26:J26"/>
    <mergeCell ref="B27:J27"/>
    <mergeCell ref="B28:J28"/>
    <mergeCell ref="B29:J29"/>
    <mergeCell ref="A30:J30"/>
    <mergeCell ref="B31:J31"/>
    <mergeCell ref="A41:I41"/>
    <mergeCell ref="B42:C42"/>
    <mergeCell ref="D42:E42"/>
    <mergeCell ref="F42:I42"/>
    <mergeCell ref="A43:A44"/>
    <mergeCell ref="B43:C44"/>
    <mergeCell ref="D43:E44"/>
    <mergeCell ref="F43:I44"/>
    <mergeCell ref="A37:I37"/>
    <mergeCell ref="B38:C38"/>
    <mergeCell ref="D38:E38"/>
    <mergeCell ref="F38:I38"/>
    <mergeCell ref="A39:A40"/>
    <mergeCell ref="B39:C40"/>
    <mergeCell ref="D39:E40"/>
    <mergeCell ref="F39:I40"/>
    <mergeCell ref="E51:G51"/>
    <mergeCell ref="H51:J51"/>
    <mergeCell ref="B52:J52"/>
    <mergeCell ref="B53:C53"/>
    <mergeCell ref="E53:G53"/>
    <mergeCell ref="H53:J53"/>
    <mergeCell ref="A45:J45"/>
    <mergeCell ref="A46:A47"/>
    <mergeCell ref="B46:J47"/>
    <mergeCell ref="A48:A55"/>
    <mergeCell ref="B48:J48"/>
    <mergeCell ref="B49:C49"/>
    <mergeCell ref="E49:G49"/>
    <mergeCell ref="H49:J49"/>
    <mergeCell ref="B50:J50"/>
    <mergeCell ref="B51:C51"/>
    <mergeCell ref="A57:J57"/>
    <mergeCell ref="B59:I59"/>
    <mergeCell ref="C60:E60"/>
    <mergeCell ref="G60:I60"/>
    <mergeCell ref="C61:E61"/>
    <mergeCell ref="G61:I61"/>
    <mergeCell ref="B54:J54"/>
    <mergeCell ref="B55:C55"/>
    <mergeCell ref="E55:G55"/>
    <mergeCell ref="H55:J55"/>
    <mergeCell ref="B56:C56"/>
    <mergeCell ref="D56:G56"/>
    <mergeCell ref="H56:J56"/>
    <mergeCell ref="C65:E65"/>
    <mergeCell ref="G65:I65"/>
    <mergeCell ref="C66:E66"/>
    <mergeCell ref="G66:I66"/>
    <mergeCell ref="C67:E67"/>
    <mergeCell ref="G67:I67"/>
    <mergeCell ref="C62:E62"/>
    <mergeCell ref="G62:I62"/>
    <mergeCell ref="C63:E63"/>
    <mergeCell ref="G63:I63"/>
    <mergeCell ref="C64:E64"/>
    <mergeCell ref="G64:I64"/>
    <mergeCell ref="C71:E71"/>
    <mergeCell ref="G71:I71"/>
    <mergeCell ref="C72:E72"/>
    <mergeCell ref="G72:I72"/>
    <mergeCell ref="C73:E73"/>
    <mergeCell ref="G73:I73"/>
    <mergeCell ref="C68:E68"/>
    <mergeCell ref="G68:I68"/>
    <mergeCell ref="C69:E69"/>
    <mergeCell ref="G69:I69"/>
    <mergeCell ref="C70:E70"/>
    <mergeCell ref="G70:I70"/>
    <mergeCell ref="C77:E77"/>
    <mergeCell ref="G77:I77"/>
    <mergeCell ref="C78:E78"/>
    <mergeCell ref="G78:I78"/>
    <mergeCell ref="C79:E79"/>
    <mergeCell ref="G79:I79"/>
    <mergeCell ref="C74:E74"/>
    <mergeCell ref="G74:I74"/>
    <mergeCell ref="C75:E75"/>
    <mergeCell ref="G75:I75"/>
    <mergeCell ref="C76:E76"/>
    <mergeCell ref="G76:I76"/>
    <mergeCell ref="C83:E83"/>
    <mergeCell ref="G83:I83"/>
    <mergeCell ref="B85:J85"/>
    <mergeCell ref="A86:B86"/>
    <mergeCell ref="E86:F86"/>
    <mergeCell ref="H86:I86"/>
    <mergeCell ref="C80:E80"/>
    <mergeCell ref="G80:I80"/>
    <mergeCell ref="C81:E81"/>
    <mergeCell ref="G81:I81"/>
    <mergeCell ref="C82:E82"/>
    <mergeCell ref="G82:I82"/>
    <mergeCell ref="B100:C101"/>
    <mergeCell ref="E100:F101"/>
    <mergeCell ref="H100:I101"/>
    <mergeCell ref="B88:J88"/>
    <mergeCell ref="C90:J90"/>
    <mergeCell ref="B93:C93"/>
    <mergeCell ref="E93:F93"/>
    <mergeCell ref="H93:I93"/>
    <mergeCell ref="B94:C95"/>
    <mergeCell ref="E94:F95"/>
    <mergeCell ref="H94:I95"/>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BBA9D0-CA97-4F58-9455-3461B83C5494}">
  <sheetPr>
    <pageSetUpPr fitToPage="1"/>
  </sheetPr>
  <dimension ref="A1:G40"/>
  <sheetViews>
    <sheetView zoomScale="50" zoomScaleNormal="50" zoomScaleSheetLayoutView="16" workbookViewId="0">
      <selection activeCell="B29" sqref="B29:G36"/>
    </sheetView>
  </sheetViews>
  <sheetFormatPr defaultColWidth="55.75" defaultRowHeight="102.1" customHeight="1" x14ac:dyDescent="0.25"/>
  <cols>
    <col min="1" max="1" width="13" style="51" customWidth="1"/>
    <col min="2" max="2" width="55.5" style="40" customWidth="1"/>
    <col min="3" max="3" width="55.875" style="40" customWidth="1"/>
    <col min="4" max="4" width="15.5" style="40" customWidth="1"/>
    <col min="5" max="5" width="99" style="40" customWidth="1"/>
    <col min="6" max="6" width="30.875" style="40" customWidth="1"/>
    <col min="7" max="7" width="56.5" style="40" customWidth="1"/>
    <col min="8" max="16384" width="55.75" style="40"/>
  </cols>
  <sheetData>
    <row r="1" spans="1:7" ht="32.1" customHeight="1" x14ac:dyDescent="0.25">
      <c r="A1" s="36"/>
      <c r="B1" s="37" t="s">
        <v>65</v>
      </c>
      <c r="C1" s="38" t="s">
        <v>66</v>
      </c>
      <c r="D1" s="38" t="s">
        <v>67</v>
      </c>
      <c r="E1" s="39" t="s">
        <v>68</v>
      </c>
      <c r="F1" s="39" t="s">
        <v>69</v>
      </c>
      <c r="G1" s="38" t="s">
        <v>70</v>
      </c>
    </row>
    <row r="2" spans="1:7" ht="56.75" customHeight="1" x14ac:dyDescent="0.25">
      <c r="A2" s="41" t="s">
        <v>71</v>
      </c>
      <c r="B2" s="41" t="s">
        <v>72</v>
      </c>
      <c r="C2" s="42"/>
      <c r="D2" s="42"/>
      <c r="E2" s="41" t="s">
        <v>73</v>
      </c>
      <c r="F2" s="42"/>
      <c r="G2" s="42"/>
    </row>
    <row r="3" spans="1:7" ht="102.1" customHeight="1" x14ac:dyDescent="0.25">
      <c r="A3" s="43">
        <v>1</v>
      </c>
      <c r="B3" s="44" t="s">
        <v>74</v>
      </c>
      <c r="C3" s="44" t="s">
        <v>359</v>
      </c>
      <c r="D3" s="45"/>
      <c r="E3" s="46"/>
      <c r="F3" s="45"/>
      <c r="G3" s="44" t="s">
        <v>409</v>
      </c>
    </row>
    <row r="4" spans="1:7" ht="157.1" customHeight="1" x14ac:dyDescent="0.25">
      <c r="A4" s="43">
        <v>2</v>
      </c>
      <c r="B4" s="44" t="s">
        <v>285</v>
      </c>
      <c r="C4" s="47" t="s">
        <v>360</v>
      </c>
      <c r="D4" s="45"/>
      <c r="E4" s="46"/>
      <c r="F4" s="45"/>
      <c r="G4" s="44"/>
    </row>
    <row r="5" spans="1:7" ht="157.1" customHeight="1" x14ac:dyDescent="0.25">
      <c r="A5" s="43">
        <v>3</v>
      </c>
      <c r="B5" s="44" t="s">
        <v>75</v>
      </c>
      <c r="C5" s="44"/>
      <c r="D5" s="45"/>
      <c r="E5" s="46"/>
      <c r="F5" s="45"/>
      <c r="G5" s="44"/>
    </row>
    <row r="6" spans="1:7" ht="157.1" customHeight="1" x14ac:dyDescent="0.25">
      <c r="A6" s="43" t="s">
        <v>76</v>
      </c>
      <c r="B6" s="48" t="s">
        <v>77</v>
      </c>
      <c r="C6" s="44" t="s">
        <v>361</v>
      </c>
      <c r="D6" s="45"/>
      <c r="E6" s="46"/>
      <c r="F6" s="45"/>
      <c r="G6" s="44"/>
    </row>
    <row r="7" spans="1:7" ht="157.1" customHeight="1" x14ac:dyDescent="0.25">
      <c r="A7" s="43" t="s">
        <v>78</v>
      </c>
      <c r="B7" s="48" t="s">
        <v>79</v>
      </c>
      <c r="C7" s="44" t="s">
        <v>362</v>
      </c>
      <c r="D7" s="45"/>
      <c r="E7" s="46"/>
      <c r="F7" s="45"/>
      <c r="G7" s="44"/>
    </row>
    <row r="8" spans="1:7" ht="157.1" customHeight="1" x14ac:dyDescent="0.25">
      <c r="A8" s="43" t="s">
        <v>80</v>
      </c>
      <c r="B8" s="48" t="s">
        <v>81</v>
      </c>
      <c r="C8" s="44" t="s">
        <v>363</v>
      </c>
      <c r="D8" s="45"/>
      <c r="E8" s="46"/>
      <c r="F8" s="45"/>
      <c r="G8" s="44"/>
    </row>
    <row r="9" spans="1:7" ht="157.1" customHeight="1" x14ac:dyDescent="0.25">
      <c r="A9" s="43" t="s">
        <v>82</v>
      </c>
      <c r="B9" s="48" t="s">
        <v>273</v>
      </c>
      <c r="C9" s="44" t="s">
        <v>364</v>
      </c>
      <c r="D9" s="45"/>
      <c r="E9" s="46"/>
      <c r="F9" s="45"/>
      <c r="G9" s="44"/>
    </row>
    <row r="10" spans="1:7" ht="157.1" customHeight="1" x14ac:dyDescent="0.25">
      <c r="A10" s="43" t="s">
        <v>83</v>
      </c>
      <c r="B10" s="48" t="s">
        <v>84</v>
      </c>
      <c r="C10" s="44" t="s">
        <v>365</v>
      </c>
      <c r="D10" s="45"/>
      <c r="E10" s="46"/>
      <c r="F10" s="45"/>
      <c r="G10" s="44"/>
    </row>
    <row r="11" spans="1:7" ht="157.1" customHeight="1" x14ac:dyDescent="0.25">
      <c r="A11" s="43" t="s">
        <v>85</v>
      </c>
      <c r="B11" s="48" t="s">
        <v>86</v>
      </c>
      <c r="C11" s="44" t="s">
        <v>366</v>
      </c>
      <c r="D11" s="45"/>
      <c r="E11" s="46"/>
      <c r="F11" s="45"/>
      <c r="G11" s="44"/>
    </row>
    <row r="12" spans="1:7" ht="157.1" customHeight="1" x14ac:dyDescent="0.25">
      <c r="A12" s="43" t="s">
        <v>87</v>
      </c>
      <c r="B12" s="331" t="s">
        <v>289</v>
      </c>
      <c r="C12" s="332" t="s">
        <v>367</v>
      </c>
      <c r="D12" s="45"/>
      <c r="E12" s="46"/>
      <c r="F12" s="45"/>
      <c r="G12" s="332"/>
    </row>
    <row r="13" spans="1:7" ht="157.1" customHeight="1" x14ac:dyDescent="0.25">
      <c r="A13" s="43" t="s">
        <v>88</v>
      </c>
      <c r="B13" s="333" t="s">
        <v>321</v>
      </c>
      <c r="C13" s="45" t="s">
        <v>368</v>
      </c>
      <c r="D13" s="45"/>
      <c r="E13" s="46"/>
      <c r="F13" s="45"/>
      <c r="G13" s="332" t="s">
        <v>290</v>
      </c>
    </row>
    <row r="14" spans="1:7" ht="157.1" customHeight="1" x14ac:dyDescent="0.25">
      <c r="A14" s="43" t="s">
        <v>301</v>
      </c>
      <c r="B14" s="331" t="s">
        <v>89</v>
      </c>
      <c r="C14" s="332" t="s">
        <v>369</v>
      </c>
      <c r="D14" s="45"/>
      <c r="E14" s="46"/>
      <c r="F14" s="45"/>
      <c r="G14" s="332"/>
    </row>
    <row r="15" spans="1:7" ht="157.1" customHeight="1" x14ac:dyDescent="0.25">
      <c r="A15" s="43">
        <v>4</v>
      </c>
      <c r="B15" s="48" t="s">
        <v>302</v>
      </c>
      <c r="C15" s="44" t="s">
        <v>370</v>
      </c>
      <c r="D15" s="45"/>
      <c r="E15" s="46"/>
      <c r="F15" s="45"/>
      <c r="G15" s="44"/>
    </row>
    <row r="16" spans="1:7" ht="157.1" customHeight="1" x14ac:dyDescent="0.25">
      <c r="A16" s="43">
        <v>5</v>
      </c>
      <c r="B16" s="48" t="s">
        <v>90</v>
      </c>
      <c r="C16" s="44"/>
      <c r="D16" s="45"/>
      <c r="E16" s="46"/>
      <c r="F16" s="45"/>
      <c r="G16" s="44"/>
    </row>
    <row r="17" spans="1:7" ht="157.1" customHeight="1" x14ac:dyDescent="0.25">
      <c r="A17" s="43" t="s">
        <v>417</v>
      </c>
      <c r="B17" s="48" t="s">
        <v>91</v>
      </c>
      <c r="C17" s="44"/>
      <c r="D17" s="45"/>
      <c r="E17" s="46"/>
      <c r="F17" s="45"/>
      <c r="G17" s="44"/>
    </row>
    <row r="18" spans="1:7" ht="157.1" customHeight="1" x14ac:dyDescent="0.25">
      <c r="A18" s="43" t="s">
        <v>418</v>
      </c>
      <c r="B18" s="48" t="s">
        <v>92</v>
      </c>
      <c r="C18" s="44"/>
      <c r="D18" s="45"/>
      <c r="E18" s="46"/>
      <c r="F18" s="45"/>
      <c r="G18" s="44"/>
    </row>
    <row r="19" spans="1:7" ht="157.1" customHeight="1" x14ac:dyDescent="0.25">
      <c r="A19" s="43" t="s">
        <v>419</v>
      </c>
      <c r="B19" s="48" t="s">
        <v>93</v>
      </c>
      <c r="C19" s="44"/>
      <c r="D19" s="45"/>
      <c r="E19" s="46"/>
      <c r="F19" s="45"/>
      <c r="G19" s="44"/>
    </row>
    <row r="20" spans="1:7" ht="157.1" customHeight="1" x14ac:dyDescent="0.25">
      <c r="A20" s="43">
        <v>6</v>
      </c>
      <c r="B20" s="48" t="s">
        <v>94</v>
      </c>
      <c r="C20" s="44"/>
      <c r="D20" s="45"/>
      <c r="E20" s="46"/>
      <c r="F20" s="45"/>
      <c r="G20" s="44"/>
    </row>
    <row r="21" spans="1:7" s="49" customFormat="1" ht="102.1" customHeight="1" x14ac:dyDescent="0.25">
      <c r="A21" s="43">
        <v>7</v>
      </c>
      <c r="B21" s="44" t="s">
        <v>95</v>
      </c>
      <c r="C21" s="44"/>
      <c r="D21" s="45"/>
      <c r="E21" s="46"/>
      <c r="F21" s="45"/>
      <c r="G21" s="44" t="s">
        <v>96</v>
      </c>
    </row>
    <row r="22" spans="1:7" s="49" customFormat="1" ht="102.1" customHeight="1" x14ac:dyDescent="0.25">
      <c r="A22" s="43">
        <v>8</v>
      </c>
      <c r="B22" s="44" t="s">
        <v>97</v>
      </c>
      <c r="C22" s="44"/>
      <c r="D22" s="45"/>
      <c r="E22" s="46"/>
      <c r="F22" s="45"/>
      <c r="G22" s="44" t="s">
        <v>98</v>
      </c>
    </row>
    <row r="23" spans="1:7" s="49" customFormat="1" ht="102.1" customHeight="1" x14ac:dyDescent="0.25">
      <c r="A23" s="43">
        <v>9</v>
      </c>
      <c r="B23" s="44" t="s">
        <v>408</v>
      </c>
      <c r="C23" s="44" t="s">
        <v>371</v>
      </c>
      <c r="D23" s="45"/>
      <c r="E23" s="46"/>
      <c r="F23" s="45"/>
      <c r="G23" s="44"/>
    </row>
    <row r="24" spans="1:7" s="49" customFormat="1" ht="102.1" customHeight="1" x14ac:dyDescent="0.25">
      <c r="A24" s="43">
        <v>10</v>
      </c>
      <c r="B24" s="44" t="s">
        <v>99</v>
      </c>
      <c r="C24" s="48" t="s">
        <v>100</v>
      </c>
      <c r="D24" s="45"/>
      <c r="E24" s="46"/>
      <c r="F24" s="45"/>
      <c r="G24" s="44"/>
    </row>
    <row r="25" spans="1:7" s="49" customFormat="1" ht="102.1" customHeight="1" x14ac:dyDescent="0.25">
      <c r="A25" s="43" t="s">
        <v>412</v>
      </c>
      <c r="B25" s="44" t="s">
        <v>101</v>
      </c>
      <c r="C25" s="44" t="s">
        <v>102</v>
      </c>
      <c r="D25" s="45"/>
      <c r="E25" s="46"/>
      <c r="F25" s="45"/>
      <c r="G25" s="44"/>
    </row>
    <row r="26" spans="1:7" s="49" customFormat="1" ht="102.1" customHeight="1" x14ac:dyDescent="0.25">
      <c r="A26" s="43" t="s">
        <v>413</v>
      </c>
      <c r="B26" s="44" t="s">
        <v>407</v>
      </c>
      <c r="C26" s="44"/>
      <c r="D26" s="45"/>
      <c r="E26" s="46"/>
      <c r="F26" s="45"/>
      <c r="G26" s="44"/>
    </row>
    <row r="27" spans="1:7" s="49" customFormat="1" ht="102.1" customHeight="1" x14ac:dyDescent="0.25">
      <c r="A27" s="43" t="s">
        <v>414</v>
      </c>
      <c r="B27" s="44" t="s">
        <v>103</v>
      </c>
      <c r="C27" s="44" t="s">
        <v>104</v>
      </c>
      <c r="D27" s="45"/>
      <c r="E27" s="46"/>
      <c r="F27" s="45"/>
      <c r="G27" s="44"/>
    </row>
    <row r="28" spans="1:7" s="49" customFormat="1" ht="102.1" customHeight="1" x14ac:dyDescent="0.25">
      <c r="A28" s="43" t="s">
        <v>415</v>
      </c>
      <c r="B28" s="44" t="s">
        <v>105</v>
      </c>
      <c r="C28" s="44"/>
      <c r="D28" s="45"/>
      <c r="E28" s="46"/>
      <c r="F28" s="45"/>
      <c r="G28" s="44"/>
    </row>
    <row r="29" spans="1:7" s="49" customFormat="1" ht="102.1" customHeight="1" x14ac:dyDescent="0.25">
      <c r="A29" s="43" t="s">
        <v>416</v>
      </c>
      <c r="B29" s="332" t="s">
        <v>106</v>
      </c>
      <c r="C29" s="332"/>
      <c r="D29" s="45"/>
      <c r="E29" s="46"/>
      <c r="F29" s="45"/>
      <c r="G29" s="332"/>
    </row>
    <row r="30" spans="1:7" s="49" customFormat="1" ht="102.1" customHeight="1" x14ac:dyDescent="0.25">
      <c r="A30" s="43" t="s">
        <v>410</v>
      </c>
      <c r="B30" s="332" t="s">
        <v>533</v>
      </c>
      <c r="C30" s="332" t="s">
        <v>107</v>
      </c>
      <c r="D30" s="45"/>
      <c r="E30" s="46"/>
      <c r="F30" s="45"/>
      <c r="G30" s="332"/>
    </row>
    <row r="31" spans="1:7" s="49" customFormat="1" ht="102.1" customHeight="1" x14ac:dyDescent="0.25">
      <c r="A31" s="43" t="s">
        <v>411</v>
      </c>
      <c r="B31" s="332" t="s">
        <v>108</v>
      </c>
      <c r="C31" s="332" t="s">
        <v>107</v>
      </c>
      <c r="D31" s="45"/>
      <c r="E31" s="46"/>
      <c r="F31" s="45"/>
      <c r="G31" s="332"/>
    </row>
    <row r="32" spans="1:7" s="49" customFormat="1" ht="102.1" customHeight="1" x14ac:dyDescent="0.25">
      <c r="A32" s="43">
        <v>11</v>
      </c>
      <c r="B32" s="332" t="s">
        <v>322</v>
      </c>
      <c r="C32" s="332" t="s">
        <v>323</v>
      </c>
      <c r="D32" s="45"/>
      <c r="E32" s="46"/>
      <c r="F32" s="45"/>
      <c r="G32" s="332" t="s">
        <v>109</v>
      </c>
    </row>
    <row r="33" spans="1:7" s="49" customFormat="1" ht="138.6" customHeight="1" x14ac:dyDescent="0.25">
      <c r="A33" s="43">
        <v>12</v>
      </c>
      <c r="B33" s="332" t="s">
        <v>110</v>
      </c>
      <c r="C33" s="332" t="s">
        <v>372</v>
      </c>
      <c r="D33" s="45"/>
      <c r="E33" s="46"/>
      <c r="F33" s="45"/>
      <c r="G33" s="332"/>
    </row>
    <row r="34" spans="1:7" s="49" customFormat="1" ht="102.1" customHeight="1" x14ac:dyDescent="0.25">
      <c r="A34" s="43">
        <v>13</v>
      </c>
      <c r="B34" s="332" t="s">
        <v>111</v>
      </c>
      <c r="C34" s="332" t="s">
        <v>112</v>
      </c>
      <c r="D34" s="45"/>
      <c r="E34" s="46"/>
      <c r="F34" s="45"/>
      <c r="G34" s="332"/>
    </row>
    <row r="35" spans="1:7" s="49" customFormat="1" ht="102.1" customHeight="1" x14ac:dyDescent="0.25">
      <c r="A35" s="43">
        <v>14</v>
      </c>
      <c r="B35" s="332" t="s">
        <v>324</v>
      </c>
      <c r="C35" s="332" t="s">
        <v>373</v>
      </c>
      <c r="D35" s="45"/>
      <c r="E35" s="46"/>
      <c r="F35" s="45"/>
      <c r="G35" s="332"/>
    </row>
    <row r="36" spans="1:7" ht="102.1" customHeight="1" x14ac:dyDescent="0.25">
      <c r="A36" s="43">
        <v>15</v>
      </c>
      <c r="B36" s="332" t="s">
        <v>325</v>
      </c>
      <c r="C36" s="332" t="s">
        <v>323</v>
      </c>
      <c r="D36" s="334"/>
      <c r="E36" s="335"/>
      <c r="F36" s="334"/>
      <c r="G36" s="334"/>
    </row>
    <row r="37" spans="1:7" s="49" customFormat="1" ht="102.1" customHeight="1" x14ac:dyDescent="0.25">
      <c r="A37" s="43">
        <v>16</v>
      </c>
      <c r="B37" s="44" t="s">
        <v>114</v>
      </c>
      <c r="C37" s="44"/>
      <c r="D37" s="45"/>
      <c r="E37" s="46"/>
      <c r="F37" s="45"/>
      <c r="G37" s="44" t="s">
        <v>115</v>
      </c>
    </row>
    <row r="38" spans="1:7" s="49" customFormat="1" ht="102.1" customHeight="1" x14ac:dyDescent="0.25">
      <c r="A38" s="43">
        <v>17</v>
      </c>
      <c r="B38" s="50" t="s">
        <v>116</v>
      </c>
      <c r="C38" s="50"/>
      <c r="D38" s="45"/>
      <c r="E38" s="46"/>
      <c r="F38" s="45"/>
      <c r="G38" s="50" t="s">
        <v>117</v>
      </c>
    </row>
    <row r="39" spans="1:7" ht="102.1" customHeight="1" x14ac:dyDescent="0.25">
      <c r="A39" s="43">
        <v>18</v>
      </c>
      <c r="B39" s="52" t="s">
        <v>118</v>
      </c>
      <c r="C39" s="53" t="s">
        <v>374</v>
      </c>
      <c r="D39" s="53"/>
      <c r="E39" s="46"/>
      <c r="F39" s="53"/>
      <c r="G39" s="53"/>
    </row>
    <row r="40" spans="1:7" ht="102.1" customHeight="1" x14ac:dyDescent="0.25">
      <c r="A40" s="43">
        <v>19</v>
      </c>
      <c r="B40" s="50" t="s">
        <v>119</v>
      </c>
      <c r="C40" s="54" t="s">
        <v>375</v>
      </c>
      <c r="D40" s="54"/>
      <c r="E40" s="46"/>
      <c r="F40" s="54"/>
      <c r="G40" s="54"/>
    </row>
  </sheetData>
  <phoneticPr fontId="20" type="noConversion"/>
  <conditionalFormatting sqref="A1:B1 A2:G2">
    <cfRule type="expression" dxfId="377" priority="51">
      <formula>OR($A1="CR",$A1="ST" )</formula>
    </cfRule>
  </conditionalFormatting>
  <conditionalFormatting sqref="A3:B32 B33:B35 A33:A40 B37:B40">
    <cfRule type="expression" dxfId="376" priority="32">
      <formula>OR($A3="CR",$A3="ST" )</formula>
    </cfRule>
    <cfRule type="expression" dxfId="375" priority="31">
      <formula>OR($A3="R",$A3="T",$A3="C")</formula>
    </cfRule>
  </conditionalFormatting>
  <conditionalFormatting sqref="A1:C1 E1:G1 A2 B13:C13">
    <cfRule type="expression" dxfId="374" priority="48">
      <formula>$A1&gt;0</formula>
    </cfRule>
  </conditionalFormatting>
  <conditionalFormatting sqref="A2:G2 A1:B1">
    <cfRule type="expression" dxfId="373" priority="50">
      <formula>OR($A1="R",$A1="T",$A1="C")</formula>
    </cfRule>
  </conditionalFormatting>
  <conditionalFormatting sqref="C1 E1:G1 C13">
    <cfRule type="expression" dxfId="372" priority="49">
      <formula>OR($A1="CR",$A1="ST",$A1="R",$A1="C",$A1="T")</formula>
    </cfRule>
  </conditionalFormatting>
  <conditionalFormatting sqref="D1 D3:D40 D52:D1048576">
    <cfRule type="cellIs" dxfId="371" priority="47" operator="equal">
      <formula>#REF!</formula>
    </cfRule>
    <cfRule type="cellIs" dxfId="370" priority="46" operator="equal">
      <formula>#REF!</formula>
    </cfRule>
  </conditionalFormatting>
  <conditionalFormatting sqref="D1:D40 D52:D1048576">
    <cfRule type="cellIs" dxfId="369" priority="53" operator="equal">
      <formula>#REF!</formula>
    </cfRule>
    <cfRule type="cellIs" dxfId="368" priority="54" operator="equal">
      <formula>#REF!</formula>
    </cfRule>
    <cfRule type="cellIs" dxfId="367" priority="52" operator="equal">
      <formula>#REF!</formula>
    </cfRule>
  </conditionalFormatting>
  <conditionalFormatting sqref="D2:D38">
    <cfRule type="cellIs" dxfId="366" priority="38" operator="equal">
      <formula>"Positivo"</formula>
    </cfRule>
  </conditionalFormatting>
  <conditionalFormatting sqref="D3:D38">
    <cfRule type="cellIs" dxfId="365" priority="39" operator="equal">
      <formula>"Non apllicabile"</formula>
    </cfRule>
    <cfRule type="cellIs" dxfId="364" priority="40" operator="equal">
      <formula>"Negativo"</formula>
    </cfRule>
    <cfRule type="cellIs" dxfId="363" priority="41" operator="equal">
      <formula>"Positivo"</formula>
    </cfRule>
    <cfRule type="cellIs" dxfId="362" priority="42" operator="equal">
      <formula>"Non applicabile;"</formula>
    </cfRule>
    <cfRule type="cellIs" dxfId="361" priority="43" operator="equal">
      <formula>"Negativo;"</formula>
    </cfRule>
    <cfRule type="cellIs" dxfId="360" priority="44" operator="equal">
      <formula>"Positivo;"</formula>
    </cfRule>
    <cfRule type="cellIs" dxfId="359" priority="37" operator="equal">
      <formula>"Non applicabile"</formula>
    </cfRule>
  </conditionalFormatting>
  <conditionalFormatting sqref="D3:D40 D1 D52:D1048576">
    <cfRule type="cellIs" dxfId="358" priority="45" operator="equal">
      <formula>#REF!</formula>
    </cfRule>
  </conditionalFormatting>
  <conditionalFormatting sqref="D36">
    <cfRule type="cellIs" dxfId="357" priority="9" operator="equal">
      <formula>#REF!</formula>
    </cfRule>
    <cfRule type="cellIs" dxfId="356" priority="10" operator="equal">
      <formula>#REF!</formula>
    </cfRule>
    <cfRule type="cellIs" dxfId="355" priority="13" operator="equal">
      <formula>"Non applicabile"</formula>
    </cfRule>
    <cfRule type="cellIs" dxfId="354" priority="14" operator="equal">
      <formula>"Positivo"</formula>
    </cfRule>
    <cfRule type="cellIs" dxfId="353" priority="15" operator="equal">
      <formula>"Non apllicabile"</formula>
    </cfRule>
    <cfRule type="cellIs" dxfId="352" priority="16" operator="equal">
      <formula>"Negativo"</formula>
    </cfRule>
    <cfRule type="cellIs" dxfId="351" priority="17" operator="equal">
      <formula>"Positivo"</formula>
    </cfRule>
    <cfRule type="cellIs" dxfId="350" priority="18" operator="equal">
      <formula>"Non applicabile;"</formula>
    </cfRule>
    <cfRule type="cellIs" dxfId="349" priority="19" operator="equal">
      <formula>"Negativo;"</formula>
    </cfRule>
    <cfRule type="cellIs" dxfId="348" priority="20" operator="equal">
      <formula>"Positivo;"</formula>
    </cfRule>
    <cfRule type="cellIs" dxfId="347" priority="26" operator="equal">
      <formula>#REF!</formula>
    </cfRule>
    <cfRule type="cellIs" dxfId="346" priority="25" operator="equal">
      <formula>#REF!</formula>
    </cfRule>
    <cfRule type="cellIs" dxfId="345" priority="24" operator="equal">
      <formula>#REF!</formula>
    </cfRule>
    <cfRule type="cellIs" dxfId="344" priority="23" operator="equal">
      <formula>#REF!</formula>
    </cfRule>
    <cfRule type="cellIs" dxfId="343" priority="22" operator="equal">
      <formula>#REF!</formula>
    </cfRule>
    <cfRule type="cellIs" dxfId="342" priority="21" operator="equal">
      <formula>#REF!</formula>
    </cfRule>
    <cfRule type="cellIs" dxfId="341" priority="8" operator="equal">
      <formula>#REF!</formula>
    </cfRule>
  </conditionalFormatting>
  <dataValidations count="2">
    <dataValidation type="list" allowBlank="1" showInputMessage="1" showErrorMessage="1" sqref="D1:D2 D36 D39:D40 D52:D1048576" xr:uid="{0555C467-4B49-47D0-92DE-CF51AACD370C}">
      <formula1>#REF!</formula1>
    </dataValidation>
    <dataValidation type="list" allowBlank="1" showInputMessage="1" showErrorMessage="1" sqref="D3:D38" xr:uid="{20F87E65-C09E-408B-87A9-57BC1654C144}">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76CB0-D9B8-4929-A473-D3F3F54AEB32}">
  <dimension ref="A1:F25"/>
  <sheetViews>
    <sheetView zoomScale="92" zoomScaleNormal="70" zoomScaleSheetLayoutView="50" workbookViewId="0">
      <selection activeCell="I8" sqref="I8"/>
    </sheetView>
  </sheetViews>
  <sheetFormatPr defaultRowHeight="14.3" x14ac:dyDescent="0.25"/>
  <cols>
    <col min="1" max="2" width="18.875" customWidth="1"/>
    <col min="3" max="3" width="26.25" customWidth="1"/>
    <col min="4" max="4" width="35" customWidth="1"/>
    <col min="5" max="5" width="37" customWidth="1"/>
    <col min="6" max="6" width="39.125" customWidth="1"/>
  </cols>
  <sheetData>
    <row r="1" spans="1:6" x14ac:dyDescent="0.25">
      <c r="A1" s="254" t="s">
        <v>246</v>
      </c>
      <c r="B1" s="255"/>
      <c r="C1" s="256" t="s">
        <v>530</v>
      </c>
      <c r="D1" s="257"/>
      <c r="E1" s="258" t="s">
        <v>531</v>
      </c>
      <c r="F1" s="259"/>
    </row>
    <row r="2" spans="1:6" ht="27.85" customHeight="1" x14ac:dyDescent="0.25">
      <c r="A2" s="260" t="s">
        <v>532</v>
      </c>
      <c r="B2" s="261"/>
      <c r="C2" s="261"/>
      <c r="D2" s="261"/>
      <c r="E2" s="261"/>
      <c r="F2" s="262"/>
    </row>
    <row r="3" spans="1:6" ht="57.1" x14ac:dyDescent="0.25">
      <c r="A3" s="37" t="s">
        <v>247</v>
      </c>
      <c r="B3" s="37" t="s">
        <v>248</v>
      </c>
      <c r="C3" s="39" t="s">
        <v>249</v>
      </c>
      <c r="D3" s="39" t="s">
        <v>250</v>
      </c>
      <c r="E3" s="39" t="s">
        <v>251</v>
      </c>
      <c r="F3" s="39" t="s">
        <v>338</v>
      </c>
    </row>
    <row r="4" spans="1:6" ht="42.8" x14ac:dyDescent="0.25">
      <c r="A4" s="60">
        <v>9383929282</v>
      </c>
      <c r="B4" s="60" t="s">
        <v>518</v>
      </c>
      <c r="C4" s="60" t="s">
        <v>519</v>
      </c>
      <c r="D4" s="60" t="s">
        <v>520</v>
      </c>
      <c r="E4" s="155">
        <v>110000</v>
      </c>
      <c r="F4" s="93" t="s">
        <v>521</v>
      </c>
    </row>
    <row r="5" spans="1:6" x14ac:dyDescent="0.25">
      <c r="A5" s="60">
        <v>7958092927</v>
      </c>
      <c r="B5" s="60" t="s">
        <v>522</v>
      </c>
      <c r="C5" s="60" t="s">
        <v>523</v>
      </c>
      <c r="D5" s="60" t="s">
        <v>524</v>
      </c>
      <c r="E5" s="155">
        <v>80000</v>
      </c>
      <c r="F5" s="60" t="s">
        <v>525</v>
      </c>
    </row>
    <row r="6" spans="1:6" ht="57.1" x14ac:dyDescent="0.25">
      <c r="A6" s="60">
        <v>4392857402</v>
      </c>
      <c r="B6" s="60" t="s">
        <v>526</v>
      </c>
      <c r="C6" s="60" t="s">
        <v>527</v>
      </c>
      <c r="D6" s="60" t="s">
        <v>528</v>
      </c>
      <c r="E6" s="155">
        <v>20000</v>
      </c>
      <c r="F6" s="93" t="s">
        <v>529</v>
      </c>
    </row>
    <row r="7" spans="1:6" x14ac:dyDescent="0.25">
      <c r="A7" s="60"/>
      <c r="B7" s="60"/>
      <c r="C7" s="60"/>
      <c r="D7" s="60"/>
      <c r="E7" s="60"/>
      <c r="F7" s="60"/>
    </row>
    <row r="8" spans="1:6" x14ac:dyDescent="0.25">
      <c r="A8" s="60"/>
      <c r="B8" s="60"/>
      <c r="C8" s="60"/>
      <c r="D8" s="60"/>
      <c r="E8" s="60"/>
      <c r="F8" s="60"/>
    </row>
    <row r="9" spans="1:6" x14ac:dyDescent="0.25">
      <c r="A9" s="60"/>
      <c r="B9" s="60"/>
      <c r="C9" s="60"/>
      <c r="D9" s="60"/>
      <c r="E9" s="60"/>
      <c r="F9" s="60"/>
    </row>
    <row r="10" spans="1:6" x14ac:dyDescent="0.25">
      <c r="A10" s="60"/>
      <c r="B10" s="60"/>
      <c r="C10" s="60"/>
      <c r="D10" s="60"/>
      <c r="E10" s="60"/>
      <c r="F10" s="60"/>
    </row>
    <row r="11" spans="1:6" x14ac:dyDescent="0.25">
      <c r="A11" s="60"/>
      <c r="B11" s="60"/>
      <c r="C11" s="60"/>
      <c r="D11" s="60"/>
      <c r="E11" s="60"/>
      <c r="F11" s="60"/>
    </row>
    <row r="12" spans="1:6" x14ac:dyDescent="0.25">
      <c r="A12" s="60"/>
      <c r="B12" s="60"/>
      <c r="C12" s="60"/>
      <c r="D12" s="60"/>
      <c r="E12" s="60"/>
      <c r="F12" s="60"/>
    </row>
    <row r="13" spans="1:6" x14ac:dyDescent="0.25">
      <c r="A13" s="60"/>
      <c r="B13" s="60"/>
      <c r="C13" s="60"/>
      <c r="D13" s="60"/>
      <c r="E13" s="60"/>
      <c r="F13" s="60"/>
    </row>
    <row r="14" spans="1:6" x14ac:dyDescent="0.25">
      <c r="A14" s="60"/>
      <c r="B14" s="60"/>
      <c r="C14" s="60"/>
      <c r="D14" s="60"/>
      <c r="E14" s="60"/>
      <c r="F14" s="60"/>
    </row>
    <row r="15" spans="1:6" x14ac:dyDescent="0.25">
      <c r="A15" s="60"/>
      <c r="B15" s="60"/>
      <c r="C15" s="60"/>
      <c r="D15" s="60"/>
      <c r="E15" s="60"/>
      <c r="F15" s="60"/>
    </row>
    <row r="16" spans="1:6" x14ac:dyDescent="0.25">
      <c r="A16" s="60"/>
      <c r="B16" s="60"/>
      <c r="C16" s="60"/>
      <c r="D16" s="60"/>
      <c r="E16" s="60"/>
      <c r="F16" s="60"/>
    </row>
    <row r="17" spans="1:6" x14ac:dyDescent="0.25">
      <c r="A17" s="60"/>
      <c r="B17" s="60"/>
      <c r="C17" s="60"/>
      <c r="D17" s="60"/>
      <c r="E17" s="60"/>
      <c r="F17" s="60"/>
    </row>
    <row r="18" spans="1:6" x14ac:dyDescent="0.25">
      <c r="A18" s="60"/>
      <c r="B18" s="60"/>
      <c r="C18" s="60"/>
      <c r="D18" s="60"/>
      <c r="E18" s="60"/>
      <c r="F18" s="60"/>
    </row>
    <row r="19" spans="1:6" x14ac:dyDescent="0.25">
      <c r="A19" s="60"/>
      <c r="B19" s="60"/>
      <c r="C19" s="60"/>
      <c r="D19" s="60"/>
      <c r="E19" s="60"/>
      <c r="F19" s="60"/>
    </row>
    <row r="20" spans="1:6" x14ac:dyDescent="0.25">
      <c r="A20" s="60"/>
      <c r="B20" s="60"/>
      <c r="C20" s="60"/>
      <c r="D20" s="60"/>
      <c r="E20" s="60"/>
      <c r="F20" s="60"/>
    </row>
    <row r="21" spans="1:6" x14ac:dyDescent="0.25">
      <c r="A21" s="60"/>
      <c r="B21" s="60"/>
      <c r="C21" s="60"/>
      <c r="D21" s="60"/>
      <c r="E21" s="60"/>
      <c r="F21" s="60"/>
    </row>
    <row r="22" spans="1:6" x14ac:dyDescent="0.25">
      <c r="A22" s="60"/>
      <c r="B22" s="60"/>
      <c r="C22" s="60"/>
      <c r="D22" s="60"/>
      <c r="E22" s="60"/>
      <c r="F22" s="60"/>
    </row>
    <row r="23" spans="1:6" x14ac:dyDescent="0.25">
      <c r="A23" s="60"/>
      <c r="B23" s="60"/>
      <c r="C23" s="60"/>
      <c r="D23" s="60"/>
      <c r="E23" s="60"/>
      <c r="F23" s="60"/>
    </row>
    <row r="24" spans="1:6" x14ac:dyDescent="0.25">
      <c r="A24" s="60"/>
      <c r="B24" s="60"/>
      <c r="C24" s="60"/>
      <c r="D24" s="60"/>
      <c r="E24" s="60"/>
      <c r="F24" s="60"/>
    </row>
    <row r="25" spans="1:6" x14ac:dyDescent="0.25">
      <c r="A25" s="60"/>
      <c r="B25" s="60"/>
      <c r="C25" s="60"/>
      <c r="D25" s="60"/>
      <c r="E25" s="60"/>
      <c r="F25" s="60"/>
    </row>
  </sheetData>
  <mergeCells count="4">
    <mergeCell ref="A1:B1"/>
    <mergeCell ref="C1:D1"/>
    <mergeCell ref="E1:F1"/>
    <mergeCell ref="A2:F2"/>
  </mergeCells>
  <conditionalFormatting sqref="C1 A1:A2 A3:B3">
    <cfRule type="expression" dxfId="340" priority="11">
      <formula>OR($A1="R",$A1="T",$A1="C")</formula>
    </cfRule>
    <cfRule type="expression" dxfId="339" priority="12">
      <formula>OR($A1="CR",$A1="ST" )</formula>
    </cfRule>
  </conditionalFormatting>
  <conditionalFormatting sqref="C1 A1:A2 A3:D3">
    <cfRule type="expression" dxfId="338" priority="13">
      <formula>$A1&gt;0</formula>
    </cfRule>
  </conditionalFormatting>
  <conditionalFormatting sqref="C3:D3">
    <cfRule type="expression" dxfId="337" priority="10">
      <formula>OR($A3="CR",$A3="ST",$A3="R",$A3="C",$A3="T")</formula>
    </cfRule>
  </conditionalFormatting>
  <conditionalFormatting sqref="E1 E3">
    <cfRule type="cellIs" dxfId="336" priority="14" operator="equal">
      <formula>#REF!</formula>
    </cfRule>
    <cfRule type="cellIs" dxfId="335" priority="15" operator="equal">
      <formula>#REF!</formula>
    </cfRule>
    <cfRule type="cellIs" dxfId="334" priority="16" operator="equal">
      <formula>#REF!</formula>
    </cfRule>
  </conditionalFormatting>
  <conditionalFormatting sqref="E1">
    <cfRule type="cellIs" dxfId="333" priority="7" operator="equal">
      <formula>"Non applicabile "</formula>
    </cfRule>
    <cfRule type="cellIs" dxfId="332" priority="8" operator="equal">
      <formula>"Negativo "</formula>
    </cfRule>
    <cfRule type="cellIs" dxfId="331" priority="9" operator="equal">
      <formula>"Positivo "</formula>
    </cfRule>
  </conditionalFormatting>
  <conditionalFormatting sqref="E3:F3">
    <cfRule type="cellIs" dxfId="330" priority="1" operator="equal">
      <formula>"Non applicabile "</formula>
    </cfRule>
    <cfRule type="cellIs" dxfId="329" priority="2" operator="equal">
      <formula>"Negativo "</formula>
    </cfRule>
    <cfRule type="cellIs" dxfId="328" priority="3" operator="equal">
      <formula>"Positivo "</formula>
    </cfRule>
  </conditionalFormatting>
  <conditionalFormatting sqref="F3">
    <cfRule type="cellIs" dxfId="327" priority="4" operator="equal">
      <formula>#REF!</formula>
    </cfRule>
    <cfRule type="cellIs" dxfId="326" priority="5" operator="equal">
      <formula>#REF!</formula>
    </cfRule>
    <cfRule type="cellIs" dxfId="325" priority="6" operator="equal">
      <formula>#REF!</formula>
    </cfRule>
  </conditionalFormatting>
  <pageMargins left="0.70866141732283472" right="0.70866141732283472" top="0.74803149606299213" bottom="0.74803149606299213" header="0.31496062992125984" footer="0.31496062992125984"/>
  <pageSetup paperSize="9" scale="49" orientation="portrait"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2CE24-10DC-4205-BA61-922166BACC71}">
  <sheetPr>
    <pageSetUpPr fitToPage="1"/>
  </sheetPr>
  <dimension ref="A1:G57"/>
  <sheetViews>
    <sheetView zoomScale="63" zoomScaleNormal="10" zoomScaleSheetLayoutView="40" workbookViewId="0"/>
  </sheetViews>
  <sheetFormatPr defaultColWidth="55.75" defaultRowHeight="102.1" customHeight="1" x14ac:dyDescent="0.25"/>
  <cols>
    <col min="1" max="1" width="13" style="51" customWidth="1"/>
    <col min="2" max="2" width="55.5" style="40" customWidth="1"/>
    <col min="3" max="3" width="55.875" style="40" customWidth="1"/>
    <col min="4" max="4" width="15.5" style="40" customWidth="1"/>
    <col min="5" max="5" width="99" style="40" customWidth="1"/>
    <col min="6" max="6" width="30.875" style="40" customWidth="1"/>
    <col min="7" max="7" width="56.5" style="40" customWidth="1"/>
    <col min="8" max="16384" width="55.75" style="40"/>
  </cols>
  <sheetData>
    <row r="1" spans="1:7" ht="32.1" customHeight="1" x14ac:dyDescent="0.25">
      <c r="A1" s="36"/>
      <c r="B1" s="37" t="s">
        <v>65</v>
      </c>
      <c r="C1" s="39" t="s">
        <v>66</v>
      </c>
      <c r="D1" s="39" t="s">
        <v>67</v>
      </c>
      <c r="E1" s="39" t="s">
        <v>68</v>
      </c>
      <c r="F1" s="39" t="s">
        <v>69</v>
      </c>
      <c r="G1" s="39" t="s">
        <v>70</v>
      </c>
    </row>
    <row r="2" spans="1:7" ht="32.950000000000003" customHeight="1" x14ac:dyDescent="0.25">
      <c r="A2" s="41" t="s">
        <v>120</v>
      </c>
      <c r="B2" s="41" t="s">
        <v>309</v>
      </c>
      <c r="C2" s="42"/>
      <c r="D2" s="42"/>
      <c r="E2" s="41"/>
      <c r="F2" s="42"/>
      <c r="G2" s="42"/>
    </row>
    <row r="3" spans="1:7" ht="102.1" customHeight="1" x14ac:dyDescent="0.25">
      <c r="A3" s="112">
        <v>1</v>
      </c>
      <c r="B3" s="336" t="s">
        <v>420</v>
      </c>
      <c r="C3" s="54"/>
      <c r="D3" s="54"/>
      <c r="E3" s="54"/>
      <c r="F3" s="54"/>
      <c r="G3" s="54"/>
    </row>
    <row r="4" spans="1:7" ht="102.1" customHeight="1" x14ac:dyDescent="0.25">
      <c r="A4" s="112">
        <v>2</v>
      </c>
      <c r="B4" s="336" t="s">
        <v>421</v>
      </c>
      <c r="C4" s="54"/>
      <c r="D4" s="54"/>
      <c r="E4" s="54"/>
      <c r="F4" s="54"/>
      <c r="G4" s="54"/>
    </row>
    <row r="5" spans="1:7" ht="102.1" customHeight="1" x14ac:dyDescent="0.25">
      <c r="A5" s="112">
        <v>3</v>
      </c>
      <c r="B5" s="336" t="s">
        <v>422</v>
      </c>
      <c r="C5" s="54"/>
      <c r="D5" s="54"/>
      <c r="E5" s="54"/>
      <c r="F5" s="54"/>
      <c r="G5" s="54"/>
    </row>
    <row r="6" spans="1:7" ht="102.1" customHeight="1" x14ac:dyDescent="0.25">
      <c r="A6" s="112">
        <v>4</v>
      </c>
      <c r="B6" s="336" t="s">
        <v>423</v>
      </c>
      <c r="C6" s="54"/>
      <c r="D6" s="54"/>
      <c r="E6" s="54"/>
      <c r="F6" s="54"/>
      <c r="G6" s="54"/>
    </row>
    <row r="7" spans="1:7" ht="102.1" customHeight="1" x14ac:dyDescent="0.25">
      <c r="A7" s="112">
        <v>5</v>
      </c>
      <c r="B7" s="336" t="s">
        <v>424</v>
      </c>
      <c r="C7" s="54"/>
      <c r="D7" s="54"/>
      <c r="E7" s="54"/>
      <c r="F7" s="54"/>
      <c r="G7" s="54"/>
    </row>
    <row r="8" spans="1:7" ht="102.1" customHeight="1" x14ac:dyDescent="0.25">
      <c r="A8" s="112">
        <v>6</v>
      </c>
      <c r="B8" s="336" t="s">
        <v>425</v>
      </c>
      <c r="C8" s="54"/>
      <c r="D8" s="54"/>
      <c r="E8" s="54"/>
      <c r="F8" s="54"/>
      <c r="G8" s="54"/>
    </row>
    <row r="9" spans="1:7" ht="102.1" customHeight="1" x14ac:dyDescent="0.25">
      <c r="A9" s="112">
        <v>7</v>
      </c>
      <c r="B9" s="336" t="s">
        <v>426</v>
      </c>
      <c r="C9" s="54"/>
      <c r="D9" s="54"/>
      <c r="E9" s="54"/>
      <c r="F9" s="54"/>
      <c r="G9" s="54"/>
    </row>
    <row r="10" spans="1:7" ht="102.1" customHeight="1" x14ac:dyDescent="0.25">
      <c r="A10" s="112">
        <v>8</v>
      </c>
      <c r="B10" s="336" t="s">
        <v>427</v>
      </c>
      <c r="C10" s="54"/>
      <c r="D10" s="54"/>
      <c r="E10" s="54"/>
      <c r="F10" s="54"/>
      <c r="G10" s="54"/>
    </row>
    <row r="11" spans="1:7" ht="102.1" customHeight="1" x14ac:dyDescent="0.25">
      <c r="A11" s="112">
        <v>9</v>
      </c>
      <c r="B11" s="336" t="s">
        <v>428</v>
      </c>
      <c r="C11" s="54"/>
      <c r="D11" s="54"/>
      <c r="E11" s="54"/>
      <c r="F11" s="54"/>
      <c r="G11" s="54"/>
    </row>
    <row r="12" spans="1:7" ht="32.1" customHeight="1" x14ac:dyDescent="0.25">
      <c r="A12" s="41" t="s">
        <v>138</v>
      </c>
      <c r="B12" s="41" t="s">
        <v>121</v>
      </c>
      <c r="C12" s="42"/>
      <c r="D12" s="42"/>
      <c r="E12" s="55"/>
      <c r="F12" s="41"/>
      <c r="G12" s="42"/>
    </row>
    <row r="13" spans="1:7" s="118" customFormat="1" ht="88.5" customHeight="1" x14ac:dyDescent="0.25">
      <c r="A13" s="115" t="s">
        <v>122</v>
      </c>
      <c r="B13" s="59" t="s">
        <v>431</v>
      </c>
      <c r="C13" s="116" t="s">
        <v>123</v>
      </c>
      <c r="D13" s="45"/>
      <c r="E13" s="117"/>
      <c r="F13" s="117"/>
      <c r="G13" s="117"/>
    </row>
    <row r="14" spans="1:7" s="118" customFormat="1" ht="161" customHeight="1" x14ac:dyDescent="0.25">
      <c r="A14" s="115" t="s">
        <v>124</v>
      </c>
      <c r="B14" s="59" t="s">
        <v>430</v>
      </c>
      <c r="C14" s="116" t="s">
        <v>123</v>
      </c>
      <c r="D14" s="45"/>
      <c r="E14" s="117"/>
      <c r="F14" s="117"/>
      <c r="G14" s="117"/>
    </row>
    <row r="15" spans="1:7" s="118" customFormat="1" ht="128.4" x14ac:dyDescent="0.25">
      <c r="A15" s="115" t="s">
        <v>125</v>
      </c>
      <c r="B15" s="59" t="s">
        <v>126</v>
      </c>
      <c r="C15" s="116" t="s">
        <v>127</v>
      </c>
      <c r="D15" s="45"/>
      <c r="E15" s="117"/>
      <c r="F15" s="117"/>
      <c r="G15" s="119" t="s">
        <v>128</v>
      </c>
    </row>
    <row r="16" spans="1:7" s="49" customFormat="1" ht="102.1" customHeight="1" x14ac:dyDescent="0.25">
      <c r="A16" s="115" t="s">
        <v>129</v>
      </c>
      <c r="B16" s="56" t="s">
        <v>133</v>
      </c>
      <c r="C16" s="56" t="s">
        <v>134</v>
      </c>
      <c r="D16" s="45"/>
      <c r="E16" s="57"/>
      <c r="F16" s="57"/>
      <c r="G16" s="56"/>
    </row>
    <row r="17" spans="1:7" s="49" customFormat="1" ht="102.1" customHeight="1" x14ac:dyDescent="0.25">
      <c r="A17" s="115" t="s">
        <v>132</v>
      </c>
      <c r="B17" s="56" t="s">
        <v>136</v>
      </c>
      <c r="C17" s="56" t="s">
        <v>137</v>
      </c>
      <c r="D17" s="45"/>
      <c r="E17" s="57"/>
      <c r="F17" s="57"/>
      <c r="G17" s="56"/>
    </row>
    <row r="18" spans="1:7" ht="32.450000000000003" customHeight="1" x14ac:dyDescent="0.25">
      <c r="A18" s="41" t="s">
        <v>145</v>
      </c>
      <c r="B18" s="41" t="s">
        <v>139</v>
      </c>
      <c r="C18" s="42"/>
      <c r="D18" s="42"/>
      <c r="E18" s="55"/>
      <c r="F18" s="41"/>
      <c r="G18" s="42"/>
    </row>
    <row r="19" spans="1:7" s="49" customFormat="1" ht="130.6" customHeight="1" x14ac:dyDescent="0.25">
      <c r="A19" s="58" t="s">
        <v>122</v>
      </c>
      <c r="B19" s="56" t="s">
        <v>140</v>
      </c>
      <c r="C19" s="56" t="s">
        <v>141</v>
      </c>
      <c r="D19" s="45"/>
      <c r="E19" s="57"/>
      <c r="F19" s="57"/>
      <c r="G19" s="56" t="s">
        <v>142</v>
      </c>
    </row>
    <row r="20" spans="1:7" s="49" customFormat="1" ht="102.1" customHeight="1" x14ac:dyDescent="0.25">
      <c r="A20" s="58" t="s">
        <v>124</v>
      </c>
      <c r="B20" s="56" t="s">
        <v>143</v>
      </c>
      <c r="C20" s="56"/>
      <c r="D20" s="45"/>
      <c r="E20" s="57"/>
      <c r="F20" s="57"/>
      <c r="G20" s="56" t="s">
        <v>144</v>
      </c>
    </row>
    <row r="21" spans="1:7" ht="32.1" customHeight="1" x14ac:dyDescent="0.25">
      <c r="A21" s="41" t="s">
        <v>152</v>
      </c>
      <c r="B21" s="41" t="s">
        <v>146</v>
      </c>
      <c r="C21" s="42"/>
      <c r="D21" s="42"/>
      <c r="E21" s="55"/>
      <c r="F21" s="41"/>
      <c r="G21" s="42"/>
    </row>
    <row r="22" spans="1:7" s="49" customFormat="1" ht="102.1" customHeight="1" x14ac:dyDescent="0.25">
      <c r="A22" s="58" t="s">
        <v>122</v>
      </c>
      <c r="B22" s="57" t="s">
        <v>147</v>
      </c>
      <c r="C22" s="57"/>
      <c r="D22" s="45"/>
      <c r="E22" s="57"/>
      <c r="F22" s="57"/>
      <c r="G22" s="56"/>
    </row>
    <row r="23" spans="1:7" s="49" customFormat="1" ht="102.1" customHeight="1" x14ac:dyDescent="0.25">
      <c r="A23" s="58" t="s">
        <v>124</v>
      </c>
      <c r="B23" s="57" t="s">
        <v>316</v>
      </c>
      <c r="C23" s="57" t="s">
        <v>534</v>
      </c>
      <c r="D23" s="45"/>
      <c r="E23" s="57"/>
      <c r="F23" s="57"/>
      <c r="G23" s="56"/>
    </row>
    <row r="24" spans="1:7" s="49" customFormat="1" ht="109.55" customHeight="1" x14ac:dyDescent="0.25">
      <c r="A24" s="58" t="s">
        <v>125</v>
      </c>
      <c r="B24" s="45" t="s">
        <v>326</v>
      </c>
      <c r="C24" s="45" t="s">
        <v>376</v>
      </c>
      <c r="D24" s="45"/>
      <c r="E24" s="57"/>
      <c r="F24" s="57"/>
      <c r="G24" s="110"/>
    </row>
    <row r="25" spans="1:7" s="49" customFormat="1" ht="102.1" customHeight="1" x14ac:dyDescent="0.25">
      <c r="A25" s="58" t="s">
        <v>129</v>
      </c>
      <c r="B25" s="57" t="s">
        <v>148</v>
      </c>
      <c r="C25" s="57" t="s">
        <v>149</v>
      </c>
      <c r="D25" s="45"/>
      <c r="E25" s="57"/>
      <c r="F25" s="57"/>
      <c r="G25" s="56"/>
    </row>
    <row r="26" spans="1:7" s="49" customFormat="1" ht="102.1" customHeight="1" x14ac:dyDescent="0.25">
      <c r="A26" s="58" t="s">
        <v>132</v>
      </c>
      <c r="B26" s="57" t="s">
        <v>150</v>
      </c>
      <c r="C26" s="57" t="s">
        <v>151</v>
      </c>
      <c r="D26" s="45"/>
      <c r="E26" s="57"/>
      <c r="F26" s="57"/>
      <c r="G26" s="56"/>
    </row>
    <row r="27" spans="1:7" ht="29.55" customHeight="1" x14ac:dyDescent="0.25">
      <c r="A27" s="41" t="s">
        <v>157</v>
      </c>
      <c r="B27" s="41" t="s">
        <v>291</v>
      </c>
      <c r="C27" s="42"/>
      <c r="D27" s="42"/>
      <c r="E27" s="55"/>
      <c r="F27" s="41"/>
      <c r="G27" s="42"/>
    </row>
    <row r="28" spans="1:7" s="49" customFormat="1" ht="102.1" customHeight="1" x14ac:dyDescent="0.25">
      <c r="A28" s="337" t="s">
        <v>122</v>
      </c>
      <c r="B28" s="45" t="s">
        <v>292</v>
      </c>
      <c r="C28" s="45" t="s">
        <v>327</v>
      </c>
      <c r="D28" s="45"/>
      <c r="E28" s="45"/>
      <c r="F28" s="45"/>
      <c r="G28" s="50"/>
    </row>
    <row r="29" spans="1:7" s="49" customFormat="1" ht="102.1" customHeight="1" x14ac:dyDescent="0.25">
      <c r="A29" s="337" t="s">
        <v>124</v>
      </c>
      <c r="B29" s="45" t="s">
        <v>293</v>
      </c>
      <c r="C29" s="45" t="s">
        <v>328</v>
      </c>
      <c r="D29" s="45"/>
      <c r="E29" s="45"/>
      <c r="F29" s="45"/>
      <c r="G29" s="50"/>
    </row>
    <row r="30" spans="1:7" s="49" customFormat="1" ht="102.1" customHeight="1" x14ac:dyDescent="0.25">
      <c r="A30" s="337" t="s">
        <v>125</v>
      </c>
      <c r="B30" s="45" t="s">
        <v>330</v>
      </c>
      <c r="C30" s="45" t="s">
        <v>329</v>
      </c>
      <c r="D30" s="45"/>
      <c r="E30" s="45"/>
      <c r="F30" s="45"/>
      <c r="G30" s="50"/>
    </row>
    <row r="31" spans="1:7" s="49" customFormat="1" ht="102.1" customHeight="1" x14ac:dyDescent="0.25">
      <c r="A31" s="337" t="s">
        <v>129</v>
      </c>
      <c r="B31" s="45" t="s">
        <v>294</v>
      </c>
      <c r="C31" s="45" t="s">
        <v>299</v>
      </c>
      <c r="D31" s="45"/>
      <c r="E31" s="45"/>
      <c r="F31" s="45"/>
      <c r="G31" s="50"/>
    </row>
    <row r="32" spans="1:7" s="49" customFormat="1" ht="102.1" customHeight="1" x14ac:dyDescent="0.25">
      <c r="A32" s="337" t="s">
        <v>132</v>
      </c>
      <c r="B32" s="45" t="s">
        <v>295</v>
      </c>
      <c r="C32" s="45" t="s">
        <v>298</v>
      </c>
      <c r="D32" s="45"/>
      <c r="E32" s="45"/>
      <c r="F32" s="45"/>
      <c r="G32" s="50"/>
    </row>
    <row r="33" spans="1:7" s="49" customFormat="1" ht="102.1" customHeight="1" x14ac:dyDescent="0.25">
      <c r="A33" s="337" t="s">
        <v>135</v>
      </c>
      <c r="B33" s="45" t="s">
        <v>331</v>
      </c>
      <c r="C33" s="338" t="s">
        <v>297</v>
      </c>
      <c r="D33" s="45"/>
      <c r="E33" s="45"/>
      <c r="F33" s="45"/>
      <c r="G33" s="50"/>
    </row>
    <row r="34" spans="1:7" s="49" customFormat="1" ht="102.1" customHeight="1" x14ac:dyDescent="0.25">
      <c r="A34" s="337" t="s">
        <v>252</v>
      </c>
      <c r="B34" s="45" t="s">
        <v>296</v>
      </c>
      <c r="C34" s="45" t="s">
        <v>130</v>
      </c>
      <c r="D34" s="45"/>
      <c r="E34" s="45"/>
      <c r="F34" s="45"/>
      <c r="G34" s="50" t="s">
        <v>131</v>
      </c>
    </row>
    <row r="35" spans="1:7" ht="29.55" customHeight="1" x14ac:dyDescent="0.25">
      <c r="A35" s="41" t="s">
        <v>275</v>
      </c>
      <c r="B35" s="41" t="s">
        <v>153</v>
      </c>
      <c r="C35" s="42"/>
      <c r="D35" s="42"/>
      <c r="E35" s="55"/>
      <c r="F35" s="41"/>
      <c r="G35" s="42"/>
    </row>
    <row r="36" spans="1:7" s="49" customFormat="1" ht="136.05000000000001" customHeight="1" x14ac:dyDescent="0.25">
      <c r="A36" s="58" t="s">
        <v>122</v>
      </c>
      <c r="B36" s="59" t="s">
        <v>154</v>
      </c>
      <c r="C36" s="56"/>
      <c r="D36" s="45"/>
      <c r="E36" s="57"/>
      <c r="F36" s="57"/>
      <c r="G36" s="56" t="s">
        <v>155</v>
      </c>
    </row>
    <row r="37" spans="1:7" s="49" customFormat="1" ht="124.5" customHeight="1" x14ac:dyDescent="0.25">
      <c r="A37" s="58" t="s">
        <v>124</v>
      </c>
      <c r="B37" s="59" t="s">
        <v>156</v>
      </c>
      <c r="C37" s="56" t="s">
        <v>377</v>
      </c>
      <c r="D37" s="45"/>
      <c r="E37" s="57"/>
      <c r="F37" s="57"/>
      <c r="G37" s="56"/>
    </row>
    <row r="38" spans="1:7" ht="45.55" customHeight="1" x14ac:dyDescent="0.25">
      <c r="A38" s="41" t="s">
        <v>343</v>
      </c>
      <c r="B38" s="41" t="s">
        <v>158</v>
      </c>
      <c r="C38" s="42"/>
      <c r="D38" s="42"/>
      <c r="E38" s="55"/>
      <c r="F38" s="41"/>
      <c r="G38" s="42"/>
    </row>
    <row r="39" spans="1:7" s="49" customFormat="1" ht="148.1" customHeight="1" x14ac:dyDescent="0.25">
      <c r="A39" s="58" t="s">
        <v>122</v>
      </c>
      <c r="B39" s="56" t="s">
        <v>159</v>
      </c>
      <c r="C39" s="56" t="s">
        <v>378</v>
      </c>
      <c r="D39" s="45"/>
      <c r="E39" s="57"/>
      <c r="F39" s="57"/>
      <c r="G39" s="56"/>
    </row>
    <row r="40" spans="1:7" s="49" customFormat="1" ht="102.1" customHeight="1" x14ac:dyDescent="0.25">
      <c r="A40" s="339" t="s">
        <v>124</v>
      </c>
      <c r="B40" s="57" t="s">
        <v>160</v>
      </c>
      <c r="C40" s="57" t="s">
        <v>379</v>
      </c>
      <c r="D40" s="45"/>
      <c r="E40" s="57"/>
      <c r="F40" s="57"/>
      <c r="G40" s="56"/>
    </row>
    <row r="41" spans="1:7" s="49" customFormat="1" ht="102.1" customHeight="1" x14ac:dyDescent="0.25">
      <c r="A41" s="339" t="s">
        <v>125</v>
      </c>
      <c r="B41" s="45" t="s">
        <v>332</v>
      </c>
      <c r="C41" s="45" t="s">
        <v>380</v>
      </c>
      <c r="D41" s="45"/>
      <c r="E41" s="45"/>
      <c r="F41" s="57"/>
      <c r="G41" s="56"/>
    </row>
    <row r="42" spans="1:7" s="49" customFormat="1" ht="102.1" customHeight="1" x14ac:dyDescent="0.25">
      <c r="A42" s="339" t="s">
        <v>129</v>
      </c>
      <c r="B42" s="340" t="s">
        <v>339</v>
      </c>
      <c r="C42" s="57" t="s">
        <v>342</v>
      </c>
      <c r="D42" s="103"/>
      <c r="E42" s="57"/>
      <c r="F42" s="57"/>
      <c r="G42" s="56"/>
    </row>
    <row r="43" spans="1:7" s="49" customFormat="1" ht="102.1" customHeight="1" x14ac:dyDescent="0.25">
      <c r="A43" s="339" t="s">
        <v>132</v>
      </c>
      <c r="B43" s="57" t="s">
        <v>340</v>
      </c>
      <c r="C43" s="57" t="s">
        <v>381</v>
      </c>
      <c r="D43" s="103"/>
      <c r="E43" s="57"/>
      <c r="F43" s="57"/>
      <c r="G43" s="56" t="s">
        <v>341</v>
      </c>
    </row>
    <row r="44" spans="1:7" s="49" customFormat="1" ht="102.1" customHeight="1" x14ac:dyDescent="0.25">
      <c r="A44" s="58" t="s">
        <v>135</v>
      </c>
      <c r="B44" s="59" t="s">
        <v>161</v>
      </c>
      <c r="C44" s="56"/>
      <c r="D44" s="45"/>
      <c r="E44" s="57"/>
      <c r="F44" s="57"/>
      <c r="G44" s="56"/>
    </row>
    <row r="45" spans="1:7" s="49" customFormat="1" ht="102.1" customHeight="1" x14ac:dyDescent="0.25">
      <c r="A45" s="58" t="s">
        <v>252</v>
      </c>
      <c r="B45" s="56" t="s">
        <v>162</v>
      </c>
      <c r="C45" s="56" t="s">
        <v>382</v>
      </c>
      <c r="D45" s="45"/>
      <c r="E45" s="57"/>
      <c r="F45" s="57"/>
      <c r="G45" s="56" t="s">
        <v>163</v>
      </c>
    </row>
    <row r="49" ht="35.5" customHeight="1" x14ac:dyDescent="0.25"/>
    <row r="57" ht="25.5" customHeight="1" x14ac:dyDescent="0.25"/>
  </sheetData>
  <phoneticPr fontId="20" type="noConversion"/>
  <conditionalFormatting sqref="A2">
    <cfRule type="expression" dxfId="324" priority="9">
      <formula>$A2&gt;0</formula>
    </cfRule>
  </conditionalFormatting>
  <conditionalFormatting sqref="A12 A13:C17 E16:G17 A18 E18 A19:C20 E19:G20 A21 E21 E22:G23 A22:C26 E24:F24 A28:C32 E28:G34 A33:B33 D33 A34:C34 A39:C39 E39:G45 B40:C41 A40:A45 C42 B43:C45">
    <cfRule type="expression" dxfId="323" priority="97">
      <formula>$A12&gt;0</formula>
    </cfRule>
  </conditionalFormatting>
  <conditionalFormatting sqref="A27">
    <cfRule type="expression" dxfId="322" priority="13">
      <formula>$A27&gt;0</formula>
    </cfRule>
  </conditionalFormatting>
  <conditionalFormatting sqref="A29:A35">
    <cfRule type="expression" dxfId="321" priority="88">
      <formula>$A29&gt;0</formula>
    </cfRule>
  </conditionalFormatting>
  <conditionalFormatting sqref="A38">
    <cfRule type="expression" dxfId="320" priority="87">
      <formula>$A38&gt;0</formula>
    </cfRule>
  </conditionalFormatting>
  <conditionalFormatting sqref="A1:B1 A13:B17 A18:G18 A19:B20 A21:G21 A22:B26 A28:B34 A39:B39 B40:B41 A40:A45 B43:B45">
    <cfRule type="expression" dxfId="319" priority="109">
      <formula>OR($A1="R",$A1="T",$A1="C")</formula>
    </cfRule>
    <cfRule type="expression" dxfId="318" priority="110">
      <formula>OR($A1="CR",$A1="ST" )</formula>
    </cfRule>
  </conditionalFormatting>
  <conditionalFormatting sqref="A36:B37">
    <cfRule type="expression" dxfId="317" priority="130">
      <formula>OR($A36="CR",$A36="ST" )</formula>
    </cfRule>
    <cfRule type="expression" dxfId="316" priority="129">
      <formula>OR($A36="R",$A36="T",$A36="C")</formula>
    </cfRule>
  </conditionalFormatting>
  <conditionalFormatting sqref="A1:C1">
    <cfRule type="expression" dxfId="315" priority="111">
      <formula>$A1&gt;0</formula>
    </cfRule>
  </conditionalFormatting>
  <conditionalFormatting sqref="A12:C12">
    <cfRule type="expression" dxfId="314" priority="98">
      <formula>OR($A12="R",$A12="T",$A12="C")</formula>
    </cfRule>
    <cfRule type="expression" dxfId="313" priority="99">
      <formula>OR($A12="CR",$A12="ST" )</formula>
    </cfRule>
  </conditionalFormatting>
  <conditionalFormatting sqref="A2:G2">
    <cfRule type="expression" dxfId="312" priority="4">
      <formula>OR($A2="R",$A2="T",$A2="C")</formula>
    </cfRule>
    <cfRule type="expression" dxfId="311" priority="5">
      <formula>OR($A2="CR",$A2="ST" )</formula>
    </cfRule>
  </conditionalFormatting>
  <conditionalFormatting sqref="A27:G27">
    <cfRule type="expression" dxfId="310" priority="14">
      <formula>OR($A27="R",$A27="T",$A27="C")</formula>
    </cfRule>
    <cfRule type="expression" dxfId="309" priority="15">
      <formula>OR($A27="CR",$A27="ST" )</formula>
    </cfRule>
  </conditionalFormatting>
  <conditionalFormatting sqref="A35:G35">
    <cfRule type="expression" dxfId="308" priority="89">
      <formula>OR($A35="R",$A35="T",$A35="C")</formula>
    </cfRule>
    <cfRule type="expression" dxfId="307" priority="90">
      <formula>OR($A35="CR",$A35="ST" )</formula>
    </cfRule>
  </conditionalFormatting>
  <conditionalFormatting sqref="A38:G38">
    <cfRule type="expression" dxfId="306" priority="71">
      <formula>OR($A38="R",$A38="T",$A38="C")</formula>
    </cfRule>
    <cfRule type="expression" dxfId="305" priority="72">
      <formula>OR($A38="CR",$A38="ST" )</formula>
    </cfRule>
  </conditionalFormatting>
  <conditionalFormatting sqref="C13:C17 E16:G17 C19:C20 E19:G20 E22:G23 C22:C26 E24:F24 E25:G26 C36:C37 E36:G37 C39:C45 E39:G45">
    <cfRule type="expression" dxfId="304" priority="132">
      <formula>OR($A13="CR",$A13="ST",$A13="R",$A13="C",$A13="T")</formula>
    </cfRule>
  </conditionalFormatting>
  <conditionalFormatting sqref="C42">
    <cfRule type="expression" dxfId="303" priority="2">
      <formula>OR($A42="CR",$A42="ST" )</formula>
    </cfRule>
    <cfRule type="expression" dxfId="302" priority="1">
      <formula>OR($A42="R",$A42="T",$A42="C")</formula>
    </cfRule>
  </conditionalFormatting>
  <conditionalFormatting sqref="D1 D19:D20 D39:D45">
    <cfRule type="cellIs" dxfId="301" priority="114" operator="equal">
      <formula>#REF!</formula>
    </cfRule>
    <cfRule type="cellIs" dxfId="300" priority="113" operator="equal">
      <formula>#REF!</formula>
    </cfRule>
  </conditionalFormatting>
  <conditionalFormatting sqref="D1 D19:D20 D39:D1048576">
    <cfRule type="cellIs" dxfId="299" priority="125" operator="equal">
      <formula>#REF!</formula>
    </cfRule>
    <cfRule type="cellIs" dxfId="298" priority="124" operator="equal">
      <formula>#REF!</formula>
    </cfRule>
    <cfRule type="cellIs" dxfId="297" priority="123" operator="equal">
      <formula>#REF!</formula>
    </cfRule>
  </conditionalFormatting>
  <conditionalFormatting sqref="D1">
    <cfRule type="cellIs" dxfId="296" priority="126" operator="equal">
      <formula>#REF!</formula>
    </cfRule>
    <cfRule type="cellIs" dxfId="295" priority="121" operator="equal">
      <formula>#REF!</formula>
    </cfRule>
    <cfRule type="cellIs" dxfId="294" priority="119" operator="equal">
      <formula>#REF!</formula>
    </cfRule>
    <cfRule type="cellIs" dxfId="293" priority="118" operator="equal">
      <formula>#REF!</formula>
    </cfRule>
    <cfRule type="cellIs" dxfId="292" priority="117" operator="equal">
      <formula>#REF!</formula>
    </cfRule>
    <cfRule type="cellIs" dxfId="291" priority="116" operator="equal">
      <formula>#REF!</formula>
    </cfRule>
    <cfRule type="cellIs" dxfId="290" priority="128" operator="equal">
      <formula>#REF!</formula>
    </cfRule>
    <cfRule type="cellIs" dxfId="289" priority="133" operator="equal">
      <formula>#REF!</formula>
    </cfRule>
    <cfRule type="cellIs" dxfId="288" priority="127" operator="equal">
      <formula>#REF!</formula>
    </cfRule>
    <cfRule type="cellIs" dxfId="287" priority="135" operator="equal">
      <formula>#REF!</formula>
    </cfRule>
    <cfRule type="cellIs" dxfId="286" priority="134" operator="equal">
      <formula>#REF!</formula>
    </cfRule>
    <cfRule type="cellIs" dxfId="285" priority="122" operator="equal">
      <formula>#REF!</formula>
    </cfRule>
    <cfRule type="cellIs" dxfId="284" priority="115" operator="equal">
      <formula>#REF!</formula>
    </cfRule>
  </conditionalFormatting>
  <conditionalFormatting sqref="D1:D2">
    <cfRule type="cellIs" dxfId="283" priority="3" operator="equal">
      <formula>"Positivo"</formula>
    </cfRule>
  </conditionalFormatting>
  <conditionalFormatting sqref="D2:D11">
    <cfRule type="cellIs" dxfId="282" priority="10" operator="equal">
      <formula>#REF!</formula>
    </cfRule>
    <cfRule type="cellIs" dxfId="281" priority="11" operator="equal">
      <formula>#REF!</formula>
    </cfRule>
    <cfRule type="cellIs" dxfId="280" priority="12" operator="equal">
      <formula>#REF!</formula>
    </cfRule>
  </conditionalFormatting>
  <conditionalFormatting sqref="D3:D11">
    <cfRule type="cellIs" dxfId="279" priority="6" operator="equal">
      <formula>#REF!</formula>
    </cfRule>
    <cfRule type="cellIs" dxfId="278" priority="7" operator="equal">
      <formula>#REF!</formula>
    </cfRule>
    <cfRule type="cellIs" dxfId="277" priority="8" operator="equal">
      <formula>#REF!</formula>
    </cfRule>
  </conditionalFormatting>
  <conditionalFormatting sqref="D12:D17 D19:D20 D22:D26 D28:D34 D39:D1048576 D36:D37 D1">
    <cfRule type="cellIs" dxfId="276" priority="76" operator="equal">
      <formula>"Negativo"</formula>
    </cfRule>
    <cfRule type="cellIs" dxfId="275" priority="73" operator="equal">
      <formula>"Non applicabile"</formula>
    </cfRule>
  </conditionalFormatting>
  <conditionalFormatting sqref="D12:D17 D19:D20 D22:D26 D28:D34 D39:D1048576 D36:D37">
    <cfRule type="cellIs" dxfId="274" priority="74" operator="equal">
      <formula>"Positivo"</formula>
    </cfRule>
  </conditionalFormatting>
  <conditionalFormatting sqref="D13:D17 D19:D20 D22:D26 D28:D34 D36:D37 D39:D45">
    <cfRule type="cellIs" dxfId="273" priority="77" operator="equal">
      <formula>"Positivo"</formula>
    </cfRule>
  </conditionalFormatting>
  <conditionalFormatting sqref="D13:D17 D19:D20 D22:D26 D28:D34 D39:D45 D36:D37">
    <cfRule type="cellIs" dxfId="272" priority="75" operator="equal">
      <formula>"Non apllicabile"</formula>
    </cfRule>
    <cfRule type="cellIs" dxfId="271" priority="78" operator="equal">
      <formula>"Non applicabile;"</formula>
    </cfRule>
    <cfRule type="cellIs" dxfId="270" priority="79" operator="equal">
      <formula>"Negativo;"</formula>
    </cfRule>
    <cfRule type="cellIs" dxfId="269" priority="80" operator="equal">
      <formula>"Positivo;"</formula>
    </cfRule>
  </conditionalFormatting>
  <conditionalFormatting sqref="D13:D17 D22:D26 D28:D34 D36:D37 D41:D42">
    <cfRule type="cellIs" dxfId="268" priority="82" operator="equal">
      <formula>#REF!</formula>
    </cfRule>
    <cfRule type="cellIs" dxfId="267" priority="83" operator="equal">
      <formula>#REF!</formula>
    </cfRule>
    <cfRule type="cellIs" dxfId="266" priority="81" operator="equal">
      <formula>#REF!</formula>
    </cfRule>
    <cfRule type="cellIs" dxfId="265" priority="85" operator="equal">
      <formula>#REF!</formula>
    </cfRule>
    <cfRule type="cellIs" dxfId="264" priority="86" operator="equal">
      <formula>#REF!</formula>
    </cfRule>
    <cfRule type="cellIs" dxfId="263" priority="84" operator="equal">
      <formula>#REF!</formula>
    </cfRule>
  </conditionalFormatting>
  <conditionalFormatting sqref="D19:D20">
    <cfRule type="cellIs" dxfId="262" priority="64" operator="equal">
      <formula>#REF!</formula>
    </cfRule>
    <cfRule type="cellIs" dxfId="261" priority="60" operator="equal">
      <formula>#REF!</formula>
    </cfRule>
    <cfRule type="cellIs" dxfId="260" priority="62" operator="equal">
      <formula>#REF!</formula>
    </cfRule>
    <cfRule type="cellIs" dxfId="259" priority="63" operator="equal">
      <formula>#REF!</formula>
    </cfRule>
    <cfRule type="cellIs" dxfId="258" priority="59" operator="equal">
      <formula>#REF!</formula>
    </cfRule>
    <cfRule type="cellIs" dxfId="257" priority="61" operator="equal">
      <formula>#REF!</formula>
    </cfRule>
  </conditionalFormatting>
  <conditionalFormatting sqref="D22:D23 D28:D34">
    <cfRule type="cellIs" dxfId="256" priority="47" operator="equal">
      <formula>#REF!</formula>
    </cfRule>
  </conditionalFormatting>
  <conditionalFormatting sqref="D22:D26 D28:D34 D41:D42">
    <cfRule type="cellIs" dxfId="255" priority="55" operator="equal">
      <formula>#REF!</formula>
    </cfRule>
    <cfRule type="cellIs" dxfId="254" priority="58" operator="equal">
      <formula>#REF!</formula>
    </cfRule>
    <cfRule type="cellIs" dxfId="253" priority="57" operator="equal">
      <formula>#REF!</formula>
    </cfRule>
    <cfRule type="cellIs" dxfId="252" priority="56" operator="equal">
      <formula>#REF!</formula>
    </cfRule>
    <cfRule type="cellIs" dxfId="251" priority="54" operator="equal">
      <formula>#REF!</formula>
    </cfRule>
    <cfRule type="cellIs" dxfId="250" priority="53" operator="equal">
      <formula>#REF!</formula>
    </cfRule>
    <cfRule type="cellIs" dxfId="249" priority="52" operator="equal">
      <formula>#REF!</formula>
    </cfRule>
    <cfRule type="cellIs" dxfId="248" priority="51" operator="equal">
      <formula>#REF!</formula>
    </cfRule>
    <cfRule type="cellIs" dxfId="247" priority="49" operator="equal">
      <formula>#REF!</formula>
    </cfRule>
    <cfRule type="cellIs" dxfId="246" priority="50" operator="equal">
      <formula>#REF!</formula>
    </cfRule>
  </conditionalFormatting>
  <conditionalFormatting sqref="D22:D26 D28:D34">
    <cfRule type="cellIs" dxfId="245" priority="48" operator="equal">
      <formula>#REF!</formula>
    </cfRule>
  </conditionalFormatting>
  <conditionalFormatting sqref="D24:D26 D39:D45 D19:D20 D1">
    <cfRule type="cellIs" dxfId="244" priority="112" operator="equal">
      <formula>#REF!</formula>
    </cfRule>
  </conditionalFormatting>
  <conditionalFormatting sqref="D33 C1 E1:G1 C28:C32 E28:G34 C34">
    <cfRule type="expression" dxfId="243" priority="108">
      <formula>OR($A1="CR",$A1="ST",$A1="R",$A1="C",$A1="T")</formula>
    </cfRule>
  </conditionalFormatting>
  <conditionalFormatting sqref="D36:D37">
    <cfRule type="cellIs" dxfId="242" priority="36" operator="equal">
      <formula>#REF!</formula>
    </cfRule>
    <cfRule type="cellIs" dxfId="241" priority="35" operator="equal">
      <formula>#REF!</formula>
    </cfRule>
    <cfRule type="cellIs" dxfId="240" priority="42" operator="equal">
      <formula>#REF!</formula>
    </cfRule>
    <cfRule type="cellIs" dxfId="239" priority="44" operator="equal">
      <formula>#REF!</formula>
    </cfRule>
    <cfRule type="cellIs" dxfId="238" priority="39" operator="equal">
      <formula>#REF!</formula>
    </cfRule>
    <cfRule type="cellIs" dxfId="237" priority="43" operator="equal">
      <formula>#REF!</formula>
    </cfRule>
    <cfRule type="cellIs" dxfId="236" priority="40" operator="equal">
      <formula>#REF!</formula>
    </cfRule>
    <cfRule type="cellIs" dxfId="235" priority="41" operator="equal">
      <formula>#REF!</formula>
    </cfRule>
    <cfRule type="cellIs" dxfId="234" priority="37" operator="equal">
      <formula>#REF!</formula>
    </cfRule>
    <cfRule type="cellIs" dxfId="233" priority="46" operator="equal">
      <formula>#REF!</formula>
    </cfRule>
    <cfRule type="cellIs" dxfId="232" priority="45" operator="equal">
      <formula>#REF!</formula>
    </cfRule>
    <cfRule type="cellIs" dxfId="231" priority="38" operator="equal">
      <formula>#REF!</formula>
    </cfRule>
  </conditionalFormatting>
  <conditionalFormatting sqref="D39:D45">
    <cfRule type="cellIs" dxfId="230" priority="32" operator="equal">
      <formula>#REF!</formula>
    </cfRule>
    <cfRule type="cellIs" dxfId="229" priority="33" operator="equal">
      <formula>#REF!</formula>
    </cfRule>
    <cfRule type="cellIs" dxfId="228" priority="34" operator="equal">
      <formula>#REF!</formula>
    </cfRule>
    <cfRule type="cellIs" dxfId="227" priority="31" operator="equal">
      <formula>#REF!</formula>
    </cfRule>
    <cfRule type="cellIs" dxfId="226" priority="17" operator="equal">
      <formula>#REF!</formula>
    </cfRule>
    <cfRule type="cellIs" dxfId="225" priority="18" operator="equal">
      <formula>#REF!</formula>
    </cfRule>
    <cfRule type="cellIs" dxfId="224" priority="19" operator="equal">
      <formula>#REF!</formula>
    </cfRule>
    <cfRule type="cellIs" dxfId="223" priority="20" operator="equal">
      <formula>#REF!</formula>
    </cfRule>
    <cfRule type="cellIs" dxfId="222" priority="21" operator="equal">
      <formula>#REF!</formula>
    </cfRule>
    <cfRule type="cellIs" dxfId="221" priority="22" operator="equal">
      <formula>#REF!</formula>
    </cfRule>
    <cfRule type="cellIs" dxfId="220" priority="23" operator="equal">
      <formula>#REF!</formula>
    </cfRule>
    <cfRule type="cellIs" dxfId="219" priority="24" operator="equal">
      <formula>#REF!</formula>
    </cfRule>
    <cfRule type="cellIs" dxfId="218" priority="25" operator="equal">
      <formula>#REF!</formula>
    </cfRule>
    <cfRule type="cellIs" dxfId="217" priority="26" operator="equal">
      <formula>#REF!</formula>
    </cfRule>
    <cfRule type="cellIs" dxfId="216" priority="27" operator="equal">
      <formula>#REF!</formula>
    </cfRule>
    <cfRule type="cellIs" dxfId="215" priority="28" operator="equal">
      <formula>#REF!</formula>
    </cfRule>
    <cfRule type="cellIs" dxfId="214" priority="29" operator="equal">
      <formula>#REF!</formula>
    </cfRule>
    <cfRule type="cellIs" dxfId="213" priority="30" operator="equal">
      <formula>#REF!</formula>
    </cfRule>
  </conditionalFormatting>
  <conditionalFormatting sqref="D1:E1">
    <cfRule type="cellIs" dxfId="212" priority="120" operator="equal">
      <formula>#REF!</formula>
    </cfRule>
  </conditionalFormatting>
  <conditionalFormatting sqref="D13:G15">
    <cfRule type="expression" dxfId="211" priority="65">
      <formula>$A13&gt;0</formula>
    </cfRule>
    <cfRule type="expression" dxfId="210" priority="66">
      <formula>OR($A13="CR",$A13="ST",$A13="R",$A13="C",$A13="T")</formula>
    </cfRule>
  </conditionalFormatting>
  <conditionalFormatting sqref="E12">
    <cfRule type="expression" dxfId="209" priority="104">
      <formula>$A12&gt;0</formula>
    </cfRule>
  </conditionalFormatting>
  <conditionalFormatting sqref="E27">
    <cfRule type="expression" dxfId="208" priority="16">
      <formula>$A27&gt;0</formula>
    </cfRule>
  </conditionalFormatting>
  <conditionalFormatting sqref="E35">
    <cfRule type="expression" dxfId="207" priority="101">
      <formula>$A35&gt;0</formula>
    </cfRule>
  </conditionalFormatting>
  <conditionalFormatting sqref="E38">
    <cfRule type="expression" dxfId="206" priority="100">
      <formula>$A38&gt;0</formula>
    </cfRule>
  </conditionalFormatting>
  <conditionalFormatting sqref="E1:G1">
    <cfRule type="expression" dxfId="205" priority="107">
      <formula>$A1&gt;0</formula>
    </cfRule>
  </conditionalFormatting>
  <conditionalFormatting sqref="E12:G12">
    <cfRule type="expression" dxfId="204" priority="106">
      <formula>OR($A12="CR",$A12="ST" )</formula>
    </cfRule>
    <cfRule type="expression" dxfId="203" priority="105">
      <formula>OR($A12="R",$A12="T",$A12="C")</formula>
    </cfRule>
  </conditionalFormatting>
  <conditionalFormatting sqref="E25:G26 A36:C37 E36:G37">
    <cfRule type="expression" dxfId="202" priority="131">
      <formula>$A25&gt;0</formula>
    </cfRule>
  </conditionalFormatting>
  <dataValidations count="2">
    <dataValidation type="list" allowBlank="1" showInputMessage="1" showErrorMessage="1" sqref="D1 D12:D1048576" xr:uid="{4D6B8E7C-B0B8-41A5-8E6E-6EEF54D0F0EF}">
      <formula1>"Positivo,Negativo,Non applicabile,"</formula1>
    </dataValidation>
    <dataValidation type="list" allowBlank="1" showInputMessage="1" showErrorMessage="1" sqref="D2:D11" xr:uid="{0555C467-4B49-47D0-92DE-CF51AACD370C}">
      <formula1>#REF!</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721D4-9A06-4C95-B8BE-BC740A7C7D5E}">
  <dimension ref="A1:G71"/>
  <sheetViews>
    <sheetView zoomScale="45" zoomScaleNormal="45" zoomScaleSheetLayoutView="50" workbookViewId="0"/>
  </sheetViews>
  <sheetFormatPr defaultColWidth="40.5" defaultRowHeight="106.3" customHeight="1" x14ac:dyDescent="0.25"/>
  <cols>
    <col min="1" max="1" width="10.25" customWidth="1"/>
    <col min="2" max="2" width="53.875" customWidth="1"/>
    <col min="4" max="4" width="12.5" customWidth="1"/>
  </cols>
  <sheetData>
    <row r="1" spans="1:7" ht="62.15" customHeight="1" x14ac:dyDescent="0.25">
      <c r="A1" s="36"/>
      <c r="B1" s="37" t="s">
        <v>65</v>
      </c>
      <c r="C1" s="39" t="s">
        <v>66</v>
      </c>
      <c r="D1" s="39" t="s">
        <v>67</v>
      </c>
      <c r="E1" s="39" t="s">
        <v>68</v>
      </c>
      <c r="F1" s="39" t="s">
        <v>69</v>
      </c>
      <c r="G1" s="39" t="s">
        <v>70</v>
      </c>
    </row>
    <row r="2" spans="1:7" ht="38.75" customHeight="1" x14ac:dyDescent="0.25">
      <c r="A2" s="100" t="s">
        <v>120</v>
      </c>
      <c r="B2" s="100" t="s">
        <v>253</v>
      </c>
      <c r="C2" s="101"/>
      <c r="D2" s="101"/>
      <c r="E2" s="102"/>
      <c r="F2" s="100"/>
      <c r="G2" s="101"/>
    </row>
    <row r="3" spans="1:7" ht="305.5" customHeight="1" x14ac:dyDescent="0.25">
      <c r="A3" s="114">
        <v>1</v>
      </c>
      <c r="B3" s="45" t="s">
        <v>254</v>
      </c>
      <c r="C3" s="45" t="s">
        <v>383</v>
      </c>
      <c r="D3" s="332"/>
      <c r="E3" s="45"/>
      <c r="F3" s="341"/>
      <c r="G3" s="332"/>
    </row>
    <row r="4" spans="1:7" ht="106.3" customHeight="1" x14ac:dyDescent="0.25">
      <c r="A4" s="98" t="s">
        <v>124</v>
      </c>
      <c r="B4" s="57" t="s">
        <v>310</v>
      </c>
      <c r="C4" s="57" t="s">
        <v>384</v>
      </c>
      <c r="D4" s="106"/>
      <c r="E4" s="57"/>
      <c r="F4" s="57"/>
      <c r="G4" s="57"/>
    </row>
    <row r="5" spans="1:7" ht="106.3" customHeight="1" x14ac:dyDescent="0.25">
      <c r="A5" s="98" t="s">
        <v>304</v>
      </c>
      <c r="B5" s="45" t="s">
        <v>311</v>
      </c>
      <c r="C5" s="45"/>
      <c r="D5" s="45"/>
      <c r="E5" s="45"/>
      <c r="F5" s="45"/>
      <c r="G5" s="45"/>
    </row>
    <row r="6" spans="1:7" s="49" customFormat="1" ht="161" customHeight="1" x14ac:dyDescent="0.25">
      <c r="A6" s="98" t="s">
        <v>305</v>
      </c>
      <c r="B6" s="332" t="s">
        <v>113</v>
      </c>
      <c r="C6" s="332" t="s">
        <v>385</v>
      </c>
      <c r="D6" s="45"/>
      <c r="E6" s="45"/>
      <c r="F6" s="45"/>
      <c r="G6" s="332"/>
    </row>
    <row r="7" spans="1:7" ht="154.69999999999999" customHeight="1" x14ac:dyDescent="0.25">
      <c r="A7" s="98" t="s">
        <v>306</v>
      </c>
      <c r="B7" s="62" t="s">
        <v>333</v>
      </c>
      <c r="C7" s="336" t="s">
        <v>386</v>
      </c>
      <c r="D7" s="45"/>
      <c r="E7" s="334"/>
      <c r="F7" s="334"/>
      <c r="G7" s="336" t="s">
        <v>263</v>
      </c>
    </row>
    <row r="8" spans="1:7" ht="106.3" customHeight="1" x14ac:dyDescent="0.25">
      <c r="A8" s="98" t="s">
        <v>125</v>
      </c>
      <c r="B8" s="103" t="s">
        <v>274</v>
      </c>
      <c r="C8" s="342" t="s">
        <v>387</v>
      </c>
      <c r="D8" s="45"/>
      <c r="E8" s="334"/>
      <c r="F8" s="334"/>
      <c r="G8" s="334"/>
    </row>
    <row r="9" spans="1:7" ht="106.3" customHeight="1" x14ac:dyDescent="0.25">
      <c r="A9" s="98" t="s">
        <v>129</v>
      </c>
      <c r="B9" s="99" t="s">
        <v>315</v>
      </c>
      <c r="C9" s="57" t="s">
        <v>388</v>
      </c>
      <c r="D9" s="45"/>
      <c r="E9" s="57"/>
      <c r="F9" s="57"/>
      <c r="G9" s="57"/>
    </row>
    <row r="10" spans="1:7" ht="106.3" customHeight="1" x14ac:dyDescent="0.25">
      <c r="A10" s="98" t="s">
        <v>356</v>
      </c>
      <c r="B10" s="99" t="s">
        <v>312</v>
      </c>
      <c r="C10" s="57" t="s">
        <v>388</v>
      </c>
      <c r="D10" s="106"/>
      <c r="E10" s="57"/>
      <c r="F10" s="57"/>
      <c r="G10" s="57"/>
    </row>
    <row r="11" spans="1:7" ht="106.3" customHeight="1" x14ac:dyDescent="0.25">
      <c r="A11" s="98" t="s">
        <v>357</v>
      </c>
      <c r="B11" s="62" t="s">
        <v>313</v>
      </c>
      <c r="C11" s="45"/>
      <c r="D11" s="45"/>
      <c r="E11" s="45"/>
      <c r="F11" s="45"/>
      <c r="G11" s="45"/>
    </row>
    <row r="12" spans="1:7" ht="106.3" customHeight="1" x14ac:dyDescent="0.25">
      <c r="A12" s="98" t="s">
        <v>358</v>
      </c>
      <c r="B12" s="99" t="s">
        <v>314</v>
      </c>
      <c r="C12" s="57" t="s">
        <v>388</v>
      </c>
      <c r="D12" s="113"/>
      <c r="E12" s="57"/>
      <c r="F12" s="57"/>
      <c r="G12" s="57"/>
    </row>
    <row r="13" spans="1:7" ht="106.3" customHeight="1" x14ac:dyDescent="0.25">
      <c r="A13" s="98" t="s">
        <v>132</v>
      </c>
      <c r="B13" s="62" t="s">
        <v>334</v>
      </c>
      <c r="C13" s="333" t="s">
        <v>389</v>
      </c>
      <c r="D13" s="45"/>
      <c r="E13" s="45"/>
      <c r="F13" s="45"/>
      <c r="G13" s="45"/>
    </row>
    <row r="14" spans="1:7" ht="106.3" customHeight="1" x14ac:dyDescent="0.25">
      <c r="A14" s="98" t="s">
        <v>135</v>
      </c>
      <c r="B14" s="45" t="s">
        <v>260</v>
      </c>
      <c r="C14" s="334" t="s">
        <v>390</v>
      </c>
      <c r="D14" s="45"/>
      <c r="E14" s="334"/>
      <c r="F14" s="334"/>
      <c r="G14" s="334"/>
    </row>
    <row r="15" spans="1:7" ht="106.3" customHeight="1" x14ac:dyDescent="0.25">
      <c r="A15" s="98" t="s">
        <v>252</v>
      </c>
      <c r="B15" s="45" t="s">
        <v>259</v>
      </c>
      <c r="C15" s="334" t="s">
        <v>391</v>
      </c>
      <c r="D15" s="45"/>
      <c r="E15" s="334"/>
      <c r="F15" s="334"/>
      <c r="G15" s="334"/>
    </row>
    <row r="16" spans="1:7" ht="106.3" customHeight="1" x14ac:dyDescent="0.25">
      <c r="A16" s="98" t="s">
        <v>277</v>
      </c>
      <c r="B16" s="57" t="s">
        <v>256</v>
      </c>
      <c r="C16" s="99" t="s">
        <v>257</v>
      </c>
      <c r="D16" s="106"/>
      <c r="E16" s="57"/>
      <c r="F16" s="57"/>
      <c r="G16" s="57"/>
    </row>
    <row r="17" spans="1:7" ht="106.3" customHeight="1" x14ac:dyDescent="0.25">
      <c r="A17" s="98" t="s">
        <v>344</v>
      </c>
      <c r="B17" s="343" t="s">
        <v>353</v>
      </c>
      <c r="C17" s="342"/>
      <c r="D17" s="45"/>
      <c r="E17" s="334"/>
      <c r="F17" s="334"/>
      <c r="G17" s="336"/>
    </row>
    <row r="18" spans="1:7" ht="106.3" customHeight="1" x14ac:dyDescent="0.25">
      <c r="A18" s="98" t="s">
        <v>345</v>
      </c>
      <c r="B18" s="57" t="s">
        <v>255</v>
      </c>
      <c r="C18" s="57" t="s">
        <v>392</v>
      </c>
      <c r="D18" s="45"/>
      <c r="E18" s="57"/>
      <c r="F18" s="57"/>
      <c r="G18" s="57"/>
    </row>
    <row r="19" spans="1:7" ht="106.3" customHeight="1" x14ac:dyDescent="0.25">
      <c r="A19" s="98" t="s">
        <v>346</v>
      </c>
      <c r="B19" s="57" t="s">
        <v>286</v>
      </c>
      <c r="C19" s="57" t="s">
        <v>393</v>
      </c>
      <c r="D19" s="45"/>
      <c r="E19" s="57"/>
      <c r="F19" s="57"/>
      <c r="G19" s="57"/>
    </row>
    <row r="20" spans="1:7" ht="106.3" customHeight="1" x14ac:dyDescent="0.25">
      <c r="A20" s="98" t="s">
        <v>347</v>
      </c>
      <c r="B20" s="57" t="s">
        <v>335</v>
      </c>
      <c r="C20" s="99"/>
      <c r="D20" s="106"/>
      <c r="E20" s="57"/>
      <c r="F20" s="57"/>
      <c r="G20" s="57"/>
    </row>
    <row r="21" spans="1:7" ht="106.3" customHeight="1" x14ac:dyDescent="0.25">
      <c r="A21" s="98" t="s">
        <v>348</v>
      </c>
      <c r="B21" s="45" t="s">
        <v>308</v>
      </c>
      <c r="C21" s="62"/>
      <c r="D21" s="45"/>
      <c r="E21" s="45"/>
      <c r="F21" s="45"/>
      <c r="G21" s="45" t="s">
        <v>307</v>
      </c>
    </row>
    <row r="22" spans="1:7" ht="106.3" customHeight="1" x14ac:dyDescent="0.25">
      <c r="A22" s="98" t="s">
        <v>349</v>
      </c>
      <c r="B22" s="103" t="s">
        <v>258</v>
      </c>
      <c r="C22" s="344"/>
      <c r="D22" s="103"/>
      <c r="E22" s="344"/>
      <c r="F22" s="344"/>
      <c r="G22" s="344"/>
    </row>
    <row r="23" spans="1:7" ht="106.3" customHeight="1" x14ac:dyDescent="0.25">
      <c r="A23" s="98" t="s">
        <v>350</v>
      </c>
      <c r="B23" s="45" t="s">
        <v>336</v>
      </c>
      <c r="C23" s="334"/>
      <c r="D23" s="45"/>
      <c r="E23" s="334"/>
      <c r="F23" s="334"/>
      <c r="G23" s="332"/>
    </row>
    <row r="24" spans="1:7" ht="172.55" customHeight="1" x14ac:dyDescent="0.25">
      <c r="A24" s="98" t="s">
        <v>351</v>
      </c>
      <c r="B24" s="45" t="s">
        <v>261</v>
      </c>
      <c r="C24" s="336" t="s">
        <v>394</v>
      </c>
      <c r="D24" s="45"/>
      <c r="E24" s="334"/>
      <c r="F24" s="334"/>
      <c r="G24" s="334"/>
    </row>
    <row r="25" spans="1:7" ht="106.3" customHeight="1" x14ac:dyDescent="0.25">
      <c r="A25" s="98" t="s">
        <v>352</v>
      </c>
      <c r="B25" s="62" t="s">
        <v>262</v>
      </c>
      <c r="C25" s="336" t="s">
        <v>395</v>
      </c>
      <c r="D25" s="45"/>
      <c r="E25" s="334"/>
      <c r="F25" s="334"/>
      <c r="G25" s="336" t="s">
        <v>354</v>
      </c>
    </row>
    <row r="26" spans="1:7" ht="106.3" customHeight="1" x14ac:dyDescent="0.25">
      <c r="A26" s="98" t="s">
        <v>303</v>
      </c>
      <c r="B26" s="62" t="s">
        <v>264</v>
      </c>
      <c r="C26" s="336"/>
      <c r="D26" s="45"/>
      <c r="E26" s="334"/>
      <c r="F26" s="334"/>
      <c r="G26" s="334"/>
    </row>
    <row r="27" spans="1:7" ht="46.4" customHeight="1" x14ac:dyDescent="0.25">
      <c r="A27" s="345" t="s">
        <v>138</v>
      </c>
      <c r="B27" s="345" t="s">
        <v>265</v>
      </c>
      <c r="C27" s="346"/>
      <c r="D27" s="346"/>
      <c r="E27" s="55"/>
      <c r="F27" s="345"/>
      <c r="G27" s="346"/>
    </row>
    <row r="28" spans="1:7" ht="147.6" customHeight="1" x14ac:dyDescent="0.25">
      <c r="A28" s="337" t="s">
        <v>122</v>
      </c>
      <c r="B28" s="45" t="s">
        <v>266</v>
      </c>
      <c r="C28" s="45"/>
      <c r="D28" s="45"/>
      <c r="E28" s="45"/>
      <c r="F28" s="45"/>
      <c r="G28" s="45"/>
    </row>
    <row r="29" spans="1:7" ht="106.3" customHeight="1" x14ac:dyDescent="0.25">
      <c r="A29" s="339" t="s">
        <v>124</v>
      </c>
      <c r="B29" s="57" t="s">
        <v>267</v>
      </c>
      <c r="C29" s="57" t="s">
        <v>396</v>
      </c>
      <c r="D29" s="45"/>
      <c r="E29" s="57"/>
      <c r="F29" s="57"/>
      <c r="G29" s="57"/>
    </row>
    <row r="30" spans="1:7" ht="106.3" customHeight="1" x14ac:dyDescent="0.25">
      <c r="A30" s="339" t="s">
        <v>125</v>
      </c>
      <c r="B30" s="57" t="s">
        <v>268</v>
      </c>
      <c r="C30" s="99" t="s">
        <v>269</v>
      </c>
      <c r="D30" s="45"/>
      <c r="E30" s="57"/>
      <c r="F30" s="57"/>
      <c r="G30" s="57"/>
    </row>
    <row r="31" spans="1:7" ht="106.3" customHeight="1" x14ac:dyDescent="0.25">
      <c r="A31" s="339" t="s">
        <v>129</v>
      </c>
      <c r="B31" s="57" t="s">
        <v>270</v>
      </c>
      <c r="C31" s="57"/>
      <c r="D31" s="45"/>
      <c r="E31" s="57"/>
      <c r="F31" s="57"/>
      <c r="G31" s="57"/>
    </row>
    <row r="32" spans="1:7" ht="106.3" customHeight="1" x14ac:dyDescent="0.25">
      <c r="A32" s="339" t="s">
        <v>132</v>
      </c>
      <c r="B32" s="57" t="s">
        <v>271</v>
      </c>
      <c r="C32" s="57" t="s">
        <v>272</v>
      </c>
      <c r="D32" s="45"/>
      <c r="E32" s="57"/>
      <c r="F32" s="57"/>
      <c r="G32" s="57"/>
    </row>
    <row r="33" spans="1:7" ht="46.4" customHeight="1" x14ac:dyDescent="0.25">
      <c r="A33" s="345" t="s">
        <v>145</v>
      </c>
      <c r="B33" s="345" t="s">
        <v>287</v>
      </c>
      <c r="C33" s="346"/>
      <c r="D33" s="346"/>
      <c r="E33" s="55"/>
      <c r="F33" s="345"/>
      <c r="G33" s="346"/>
    </row>
    <row r="34" spans="1:7" s="105" customFormat="1" ht="58.25" customHeight="1" x14ac:dyDescent="0.25">
      <c r="A34" s="341">
        <v>1</v>
      </c>
      <c r="B34" s="341" t="s">
        <v>438</v>
      </c>
      <c r="C34" s="332"/>
      <c r="D34" s="332"/>
      <c r="E34" s="332"/>
      <c r="F34" s="332"/>
      <c r="G34" s="332"/>
    </row>
    <row r="35" spans="1:7" ht="56.25" customHeight="1" x14ac:dyDescent="0.25">
      <c r="A35" s="347" t="s">
        <v>167</v>
      </c>
      <c r="B35" s="57" t="s">
        <v>278</v>
      </c>
      <c r="C35" s="348"/>
      <c r="D35" s="348"/>
      <c r="E35" s="348"/>
      <c r="F35" s="348"/>
      <c r="G35" s="348"/>
    </row>
    <row r="36" spans="1:7" ht="56.25" customHeight="1" x14ac:dyDescent="0.25">
      <c r="A36" s="347" t="s">
        <v>169</v>
      </c>
      <c r="B36" s="57" t="s">
        <v>439</v>
      </c>
      <c r="C36" s="348"/>
      <c r="D36" s="348"/>
      <c r="E36" s="348"/>
      <c r="F36" s="348"/>
      <c r="G36" s="348"/>
    </row>
    <row r="37" spans="1:7" s="121" customFormat="1" ht="56.25" customHeight="1" x14ac:dyDescent="0.25">
      <c r="A37" s="347" t="s">
        <v>481</v>
      </c>
      <c r="B37" s="57" t="s">
        <v>276</v>
      </c>
      <c r="C37" s="348"/>
      <c r="D37" s="348"/>
      <c r="E37" s="348"/>
      <c r="F37" s="348"/>
      <c r="G37" s="348"/>
    </row>
    <row r="38" spans="1:7" s="121" customFormat="1" ht="56.25" customHeight="1" x14ac:dyDescent="0.25">
      <c r="A38" s="347" t="s">
        <v>173</v>
      </c>
      <c r="B38" s="57" t="s">
        <v>279</v>
      </c>
      <c r="C38" s="348"/>
      <c r="D38" s="348"/>
      <c r="E38" s="348"/>
      <c r="F38" s="348"/>
      <c r="G38" s="348"/>
    </row>
    <row r="39" spans="1:7" s="121" customFormat="1" ht="56.25" customHeight="1" x14ac:dyDescent="0.25">
      <c r="A39" s="347" t="s">
        <v>175</v>
      </c>
      <c r="B39" s="57" t="s">
        <v>280</v>
      </c>
      <c r="C39" s="348"/>
      <c r="D39" s="348"/>
      <c r="E39" s="348"/>
      <c r="F39" s="348"/>
      <c r="G39" s="348"/>
    </row>
    <row r="40" spans="1:7" s="121" customFormat="1" ht="56.25" customHeight="1" x14ac:dyDescent="0.25">
      <c r="A40" s="347" t="s">
        <v>176</v>
      </c>
      <c r="B40" s="57" t="s">
        <v>281</v>
      </c>
      <c r="C40" s="348"/>
      <c r="D40" s="348"/>
      <c r="E40" s="348"/>
      <c r="F40" s="348"/>
      <c r="G40" s="348"/>
    </row>
    <row r="41" spans="1:7" s="121" customFormat="1" ht="56.25" customHeight="1" x14ac:dyDescent="0.25">
      <c r="A41" s="347" t="s">
        <v>178</v>
      </c>
      <c r="B41" s="57" t="s">
        <v>282</v>
      </c>
      <c r="C41" s="348"/>
      <c r="D41" s="348"/>
      <c r="E41" s="348"/>
      <c r="F41" s="348"/>
      <c r="G41" s="348"/>
    </row>
    <row r="42" spans="1:7" s="121" customFormat="1" ht="56.25" customHeight="1" x14ac:dyDescent="0.25">
      <c r="A42" s="347" t="s">
        <v>180</v>
      </c>
      <c r="B42" s="57" t="s">
        <v>283</v>
      </c>
      <c r="C42" s="348"/>
      <c r="D42" s="348"/>
      <c r="E42" s="348"/>
      <c r="F42" s="348"/>
      <c r="G42" s="348"/>
    </row>
    <row r="43" spans="1:7" ht="56.25" customHeight="1" x14ac:dyDescent="0.25">
      <c r="A43" s="347" t="s">
        <v>182</v>
      </c>
      <c r="B43" s="57" t="s">
        <v>440</v>
      </c>
      <c r="C43" s="348"/>
      <c r="D43" s="348"/>
      <c r="E43" s="348"/>
      <c r="F43" s="348"/>
      <c r="G43" s="348"/>
    </row>
    <row r="44" spans="1:7" s="121" customFormat="1" ht="128.4" x14ac:dyDescent="0.25">
      <c r="A44" s="347" t="s">
        <v>184</v>
      </c>
      <c r="B44" s="349" t="s">
        <v>441</v>
      </c>
      <c r="C44" s="349"/>
      <c r="D44" s="348"/>
      <c r="E44" s="348"/>
      <c r="F44" s="348"/>
      <c r="G44" s="350"/>
    </row>
    <row r="45" spans="1:7" s="121" customFormat="1" ht="57.1" x14ac:dyDescent="0.25">
      <c r="A45" s="347" t="s">
        <v>186</v>
      </c>
      <c r="B45" s="349" t="s">
        <v>442</v>
      </c>
      <c r="C45" s="349"/>
      <c r="D45" s="348"/>
      <c r="E45" s="348"/>
      <c r="F45" s="348"/>
      <c r="G45" s="347"/>
    </row>
    <row r="46" spans="1:7" s="121" customFormat="1" ht="57.1" x14ac:dyDescent="0.25">
      <c r="A46" s="347" t="s">
        <v>188</v>
      </c>
      <c r="B46" s="349" t="s">
        <v>443</v>
      </c>
      <c r="C46" s="349"/>
      <c r="D46" s="348"/>
      <c r="E46" s="348"/>
      <c r="F46" s="348"/>
      <c r="G46" s="347"/>
    </row>
    <row r="47" spans="1:7" s="121" customFormat="1" ht="228.25" x14ac:dyDescent="0.25">
      <c r="A47" s="347" t="s">
        <v>465</v>
      </c>
      <c r="B47" s="349" t="s">
        <v>444</v>
      </c>
      <c r="C47" s="349"/>
      <c r="D47" s="348"/>
      <c r="E47" s="348"/>
      <c r="F47" s="348"/>
      <c r="G47" s="347"/>
    </row>
    <row r="48" spans="1:7" ht="56.25" customHeight="1" x14ac:dyDescent="0.25">
      <c r="A48" s="347" t="s">
        <v>466</v>
      </c>
      <c r="B48" s="57" t="s">
        <v>480</v>
      </c>
      <c r="C48" s="348"/>
      <c r="D48" s="348"/>
      <c r="E48" s="348"/>
      <c r="F48" s="348"/>
      <c r="G48" s="348"/>
    </row>
    <row r="49" spans="1:7" s="121" customFormat="1" ht="42.8" x14ac:dyDescent="0.25">
      <c r="A49" s="347" t="s">
        <v>467</v>
      </c>
      <c r="B49" s="349" t="s">
        <v>445</v>
      </c>
      <c r="C49" s="349"/>
      <c r="D49" s="348"/>
      <c r="E49" s="348"/>
      <c r="F49" s="348"/>
      <c r="G49" s="350"/>
    </row>
    <row r="50" spans="1:7" s="121" customFormat="1" ht="28.55" x14ac:dyDescent="0.25">
      <c r="A50" s="347" t="s">
        <v>468</v>
      </c>
      <c r="B50" s="349" t="s">
        <v>446</v>
      </c>
      <c r="C50" s="349"/>
      <c r="D50" s="348"/>
      <c r="E50" s="348"/>
      <c r="F50" s="348"/>
      <c r="G50" s="347"/>
    </row>
    <row r="51" spans="1:7" s="121" customFormat="1" ht="57.1" x14ac:dyDescent="0.25">
      <c r="A51" s="351" t="s">
        <v>469</v>
      </c>
      <c r="B51" s="352" t="s">
        <v>447</v>
      </c>
      <c r="C51" s="349"/>
      <c r="D51" s="348"/>
      <c r="E51" s="348"/>
      <c r="F51" s="348"/>
      <c r="G51" s="347"/>
    </row>
    <row r="52" spans="1:7" s="121" customFormat="1" ht="42.8" x14ac:dyDescent="0.25">
      <c r="A52" s="351" t="s">
        <v>470</v>
      </c>
      <c r="B52" s="352" t="s">
        <v>448</v>
      </c>
      <c r="C52" s="349"/>
      <c r="D52" s="348"/>
      <c r="E52" s="348"/>
      <c r="F52" s="348"/>
      <c r="G52" s="347"/>
    </row>
    <row r="53" spans="1:7" s="121" customFormat="1" ht="28.55" x14ac:dyDescent="0.25">
      <c r="A53" s="351" t="s">
        <v>471</v>
      </c>
      <c r="B53" s="352" t="s">
        <v>449</v>
      </c>
      <c r="C53" s="349"/>
      <c r="D53" s="348"/>
      <c r="E53" s="348"/>
      <c r="F53" s="348"/>
      <c r="G53" s="347"/>
    </row>
    <row r="54" spans="1:7" s="121" customFormat="1" ht="28.55" x14ac:dyDescent="0.25">
      <c r="A54" s="347" t="s">
        <v>472</v>
      </c>
      <c r="B54" s="349" t="s">
        <v>450</v>
      </c>
      <c r="C54" s="349"/>
      <c r="D54" s="348"/>
      <c r="E54" s="348"/>
      <c r="F54" s="348"/>
      <c r="G54" s="347"/>
    </row>
    <row r="55" spans="1:7" s="121" customFormat="1" ht="28.55" x14ac:dyDescent="0.25">
      <c r="A55" s="347" t="s">
        <v>473</v>
      </c>
      <c r="B55" s="349" t="s">
        <v>451</v>
      </c>
      <c r="C55" s="349"/>
      <c r="D55" s="348"/>
      <c r="E55" s="348"/>
      <c r="F55" s="348"/>
      <c r="G55" s="347"/>
    </row>
    <row r="56" spans="1:7" s="121" customFormat="1" ht="57.1" x14ac:dyDescent="0.25">
      <c r="A56" s="347" t="s">
        <v>474</v>
      </c>
      <c r="B56" s="349" t="s">
        <v>452</v>
      </c>
      <c r="C56" s="349"/>
      <c r="D56" s="348"/>
      <c r="E56" s="348"/>
      <c r="F56" s="348"/>
      <c r="G56" s="347"/>
    </row>
    <row r="57" spans="1:7" s="121" customFormat="1" ht="28.55" x14ac:dyDescent="0.25">
      <c r="A57" s="347" t="s">
        <v>475</v>
      </c>
      <c r="B57" s="349" t="s">
        <v>453</v>
      </c>
      <c r="C57" s="349"/>
      <c r="D57" s="348"/>
      <c r="E57" s="348"/>
      <c r="F57" s="348"/>
      <c r="G57" s="347"/>
    </row>
    <row r="58" spans="1:7" s="121" customFormat="1" ht="28.55" x14ac:dyDescent="0.25">
      <c r="A58" s="347" t="s">
        <v>476</v>
      </c>
      <c r="B58" s="349" t="s">
        <v>454</v>
      </c>
      <c r="C58" s="349"/>
      <c r="D58" s="348"/>
      <c r="E58" s="348"/>
      <c r="F58" s="348"/>
      <c r="G58" s="347"/>
    </row>
    <row r="59" spans="1:7" s="121" customFormat="1" ht="42.8" x14ac:dyDescent="0.25">
      <c r="A59" s="347" t="s">
        <v>477</v>
      </c>
      <c r="B59" s="349" t="s">
        <v>455</v>
      </c>
      <c r="C59" s="349"/>
      <c r="D59" s="348"/>
      <c r="E59" s="348"/>
      <c r="F59" s="348"/>
      <c r="G59" s="347"/>
    </row>
    <row r="60" spans="1:7" s="121" customFormat="1" ht="57.1" x14ac:dyDescent="0.25">
      <c r="A60" s="347" t="s">
        <v>478</v>
      </c>
      <c r="B60" s="349" t="s">
        <v>456</v>
      </c>
      <c r="C60" s="349"/>
      <c r="D60" s="348"/>
      <c r="E60" s="348"/>
      <c r="F60" s="348"/>
      <c r="G60" s="347"/>
    </row>
    <row r="61" spans="1:7" s="121" customFormat="1" ht="28.55" x14ac:dyDescent="0.25">
      <c r="A61" s="347" t="s">
        <v>479</v>
      </c>
      <c r="B61" s="349" t="s">
        <v>457</v>
      </c>
      <c r="C61" s="349"/>
      <c r="D61" s="348"/>
      <c r="E61" s="348"/>
      <c r="F61" s="348"/>
      <c r="G61" s="347"/>
    </row>
    <row r="62" spans="1:7" s="105" customFormat="1" ht="58.25" customHeight="1" x14ac:dyDescent="0.25">
      <c r="A62" s="353" t="s">
        <v>124</v>
      </c>
      <c r="B62" s="354" t="s">
        <v>284</v>
      </c>
      <c r="C62" s="355"/>
      <c r="D62" s="332"/>
      <c r="E62" s="332"/>
      <c r="F62" s="332"/>
      <c r="G62" s="332"/>
    </row>
    <row r="63" spans="1:7" s="105" customFormat="1" ht="58.25" customHeight="1" x14ac:dyDescent="0.25">
      <c r="A63" s="356" t="s">
        <v>304</v>
      </c>
      <c r="B63" s="332" t="s">
        <v>355</v>
      </c>
      <c r="C63" s="332"/>
      <c r="D63" s="332"/>
      <c r="E63" s="332"/>
      <c r="F63" s="332"/>
      <c r="G63" s="332"/>
    </row>
    <row r="64" spans="1:7" ht="66.099999999999994" customHeight="1" x14ac:dyDescent="0.25">
      <c r="A64" s="341">
        <v>3</v>
      </c>
      <c r="B64" s="341" t="s">
        <v>317</v>
      </c>
      <c r="C64" s="357"/>
      <c r="D64" s="357"/>
      <c r="E64" s="357"/>
      <c r="F64" s="357"/>
      <c r="G64" s="357"/>
    </row>
    <row r="65" spans="1:7" ht="106.3" customHeight="1" x14ac:dyDescent="0.25">
      <c r="A65" s="347" t="s">
        <v>76</v>
      </c>
      <c r="B65" s="45" t="s">
        <v>318</v>
      </c>
      <c r="C65" s="357"/>
      <c r="D65" s="357"/>
      <c r="E65" s="357"/>
      <c r="F65" s="357"/>
      <c r="G65" s="357"/>
    </row>
    <row r="66" spans="1:7" ht="106.3" customHeight="1" x14ac:dyDescent="0.25">
      <c r="A66" s="347" t="s">
        <v>78</v>
      </c>
      <c r="B66" s="106" t="s">
        <v>319</v>
      </c>
      <c r="C66" s="106" t="s">
        <v>397</v>
      </c>
      <c r="D66" s="358"/>
      <c r="E66" s="358"/>
      <c r="F66" s="358"/>
      <c r="G66" s="358"/>
    </row>
    <row r="67" spans="1:7" ht="106.3" customHeight="1" x14ac:dyDescent="0.25">
      <c r="A67" s="357">
        <v>4</v>
      </c>
      <c r="B67" s="359" t="s">
        <v>437</v>
      </c>
      <c r="C67" s="357"/>
      <c r="D67" s="357"/>
      <c r="E67" s="357"/>
      <c r="F67" s="357"/>
      <c r="G67" s="357"/>
    </row>
    <row r="68" spans="1:7" s="49" customFormat="1" ht="154.05000000000001" customHeight="1" x14ac:dyDescent="0.25">
      <c r="A68" s="347">
        <v>4.0999999999999996</v>
      </c>
      <c r="B68" s="57" t="s">
        <v>463</v>
      </c>
      <c r="C68" s="360" t="s">
        <v>459</v>
      </c>
      <c r="D68" s="45"/>
      <c r="E68" s="45"/>
      <c r="F68" s="45"/>
      <c r="G68" s="360" t="s">
        <v>464</v>
      </c>
    </row>
    <row r="69" spans="1:7" s="49" customFormat="1" ht="102.1" customHeight="1" x14ac:dyDescent="0.25">
      <c r="A69" s="347">
        <v>4.2</v>
      </c>
      <c r="B69" s="57" t="s">
        <v>458</v>
      </c>
      <c r="C69" s="361" t="s">
        <v>459</v>
      </c>
      <c r="D69" s="45"/>
      <c r="E69" s="62"/>
      <c r="F69" s="45"/>
      <c r="G69" s="361" t="s">
        <v>459</v>
      </c>
    </row>
    <row r="70" spans="1:7" s="49" customFormat="1" ht="102.1" customHeight="1" x14ac:dyDescent="0.25">
      <c r="A70" s="347">
        <v>4.3</v>
      </c>
      <c r="B70" s="57" t="s">
        <v>460</v>
      </c>
      <c r="C70" s="361" t="s">
        <v>459</v>
      </c>
      <c r="D70" s="45"/>
      <c r="E70" s="62"/>
      <c r="F70" s="45"/>
      <c r="G70" s="361" t="s">
        <v>461</v>
      </c>
    </row>
    <row r="71" spans="1:7" s="49" customFormat="1" ht="102.1" customHeight="1" x14ac:dyDescent="0.25">
      <c r="A71" s="347">
        <v>4.4000000000000004</v>
      </c>
      <c r="B71" s="57" t="s">
        <v>462</v>
      </c>
      <c r="C71" s="361" t="s">
        <v>459</v>
      </c>
      <c r="D71" s="45"/>
      <c r="E71" s="62"/>
      <c r="F71" s="45"/>
      <c r="G71" s="361" t="s">
        <v>459</v>
      </c>
    </row>
  </sheetData>
  <phoneticPr fontId="20" type="noConversion"/>
  <conditionalFormatting sqref="A34:A43 A62:A66 E2:G3 A3 A4:B26 A27:G27 A28:B32">
    <cfRule type="expression" dxfId="201" priority="316">
      <formula>OR($A2="R",$A2="T",$A2="C")</formula>
    </cfRule>
  </conditionalFormatting>
  <conditionalFormatting sqref="A64">
    <cfRule type="expression" dxfId="200" priority="64">
      <formula>OR($A64="CR",$A64="ST" )</formula>
    </cfRule>
    <cfRule type="expression" dxfId="199" priority="63">
      <formula>OR($A64="R",$A64="T",$A64="C")</formula>
    </cfRule>
  </conditionalFormatting>
  <conditionalFormatting sqref="A1:B1">
    <cfRule type="expression" dxfId="198" priority="402">
      <formula>OR($A1="R",$A1="T",$A1="C")</formula>
    </cfRule>
    <cfRule type="expression" dxfId="197" priority="403">
      <formula>OR($A1="CR",$A1="ST" )</formula>
    </cfRule>
  </conditionalFormatting>
  <conditionalFormatting sqref="A44:B61">
    <cfRule type="expression" dxfId="196" priority="2">
      <formula>OR($A44="CR",$A44="ST" )</formula>
    </cfRule>
    <cfRule type="expression" dxfId="195" priority="1">
      <formula>OR($A44="R",$A44="T",$A44="C")</formula>
    </cfRule>
  </conditionalFormatting>
  <conditionalFormatting sqref="A48:B49">
    <cfRule type="expression" dxfId="194" priority="3">
      <formula>$A48&gt;0</formula>
    </cfRule>
  </conditionalFormatting>
  <conditionalFormatting sqref="A68:B71">
    <cfRule type="expression" dxfId="193" priority="11">
      <formula>OR($A68="R",$A68="T",$A68="C")</formula>
    </cfRule>
    <cfRule type="expression" dxfId="192" priority="12">
      <formula>OR($A68="CR",$A68="ST" )</formula>
    </cfRule>
  </conditionalFormatting>
  <conditionalFormatting sqref="A1:C1 A33:A43 A50:C61 A62:A66">
    <cfRule type="expression" dxfId="191" priority="404">
      <formula>$A1&gt;0</formula>
    </cfRule>
  </conditionalFormatting>
  <conditionalFormatting sqref="A2:C2">
    <cfRule type="expression" dxfId="190" priority="351">
      <formula>OR($A2="R",$A2="T",$A2="C")</formula>
    </cfRule>
    <cfRule type="expression" dxfId="189" priority="352">
      <formula>OR($A2="CR",$A2="ST" )</formula>
    </cfRule>
  </conditionalFormatting>
  <conditionalFormatting sqref="A28:C32">
    <cfRule type="expression" dxfId="188" priority="330">
      <formula>$A28&gt;0</formula>
    </cfRule>
  </conditionalFormatting>
  <conditionalFormatting sqref="A44:C47">
    <cfRule type="expression" dxfId="187" priority="59">
      <formula>$A44&gt;0</formula>
    </cfRule>
  </conditionalFormatting>
  <conditionalFormatting sqref="A68:C71">
    <cfRule type="expression" dxfId="186" priority="13">
      <formula>$A68&gt;0</formula>
    </cfRule>
  </conditionalFormatting>
  <conditionalFormatting sqref="A33:G34">
    <cfRule type="expression" dxfId="185" priority="65">
      <formula>OR($A33="R",$A33="T",$A33="C")</formula>
    </cfRule>
    <cfRule type="expression" dxfId="184" priority="66">
      <formula>OR($A33="CR",$A33="ST" )</formula>
    </cfRule>
  </conditionalFormatting>
  <conditionalFormatting sqref="B3:B15">
    <cfRule type="expression" dxfId="183" priority="462">
      <formula>OR(#REF!="CR",#REF!="ST" )</formula>
    </cfRule>
    <cfRule type="expression" dxfId="182" priority="461">
      <formula>OR(#REF!="R",#REF!="T",#REF!="C")</formula>
    </cfRule>
  </conditionalFormatting>
  <conditionalFormatting sqref="B22:B26">
    <cfRule type="expression" dxfId="181" priority="239">
      <formula>$A22&gt;0</formula>
    </cfRule>
  </conditionalFormatting>
  <conditionalFormatting sqref="B28">
    <cfRule type="expression" dxfId="180" priority="368">
      <formula>OR(#REF!="CR",#REF!="ST",#REF!="R",#REF!="C",#REF!="T")</formula>
    </cfRule>
  </conditionalFormatting>
  <conditionalFormatting sqref="B35:B43">
    <cfRule type="expression" dxfId="179" priority="193">
      <formula>$A35&gt;0</formula>
    </cfRule>
    <cfRule type="expression" dxfId="178" priority="191">
      <formula>OR($A35="R",$A35="T",$A35="C")</formula>
    </cfRule>
    <cfRule type="expression" dxfId="177" priority="192">
      <formula>OR($A35="CR",$A35="ST" )</formula>
    </cfRule>
  </conditionalFormatting>
  <conditionalFormatting sqref="B64:B66">
    <cfRule type="expression" dxfId="176" priority="77">
      <formula>OR($A64="CR",$A64="ST" )</formula>
    </cfRule>
    <cfRule type="expression" dxfId="175" priority="76">
      <formula>OR($A64="R",$A64="T",$A64="C")</formula>
    </cfRule>
  </conditionalFormatting>
  <conditionalFormatting sqref="B65:B66">
    <cfRule type="expression" dxfId="174" priority="184">
      <formula>$A65&gt;0</formula>
    </cfRule>
  </conditionalFormatting>
  <conditionalFormatting sqref="B3:C15">
    <cfRule type="expression" dxfId="173" priority="467">
      <formula>#REF!&gt;0</formula>
    </cfRule>
    <cfRule type="expression" dxfId="172" priority="468">
      <formula>OR(#REF!="CR",#REF!="ST",#REF!="R",#REF!="C",#REF!="T")</formula>
    </cfRule>
  </conditionalFormatting>
  <conditionalFormatting sqref="B62:G63">
    <cfRule type="expression" dxfId="171" priority="234">
      <formula>OR($A62="R",$A62="T",$A62="C")</formula>
    </cfRule>
    <cfRule type="expression" dxfId="170" priority="235">
      <formula>OR($A62="CR",$A62="ST" )</formula>
    </cfRule>
  </conditionalFormatting>
  <conditionalFormatting sqref="C1 E1:G1 C4:C5 E4:G5 C9:C13 E9:G13 C16 E16:G16 C18:C21 E18:G21 C50:C61">
    <cfRule type="expression" dxfId="169" priority="401">
      <formula>OR($A1="CR",$A1="ST",$A1="R",$A1="C",$A1="T")</formula>
    </cfRule>
  </conditionalFormatting>
  <conditionalFormatting sqref="C28:C32">
    <cfRule type="expression" dxfId="168" priority="331">
      <formula>OR($A28="CR",$A28="ST",$A28="R",$A28="C",$A28="T")</formula>
    </cfRule>
  </conditionalFormatting>
  <conditionalFormatting sqref="C44:C47">
    <cfRule type="expression" dxfId="167" priority="60">
      <formula>OR($A44="CR",$A44="ST",$A44="R",$A44="C",$A44="T")</formula>
    </cfRule>
  </conditionalFormatting>
  <conditionalFormatting sqref="C66">
    <cfRule type="expression" dxfId="166" priority="74">
      <formula>OR($A66="CR",$A66="ST" )</formula>
    </cfRule>
    <cfRule type="expression" dxfId="165" priority="75">
      <formula>$A66&gt;0</formula>
    </cfRule>
    <cfRule type="expression" dxfId="164" priority="73">
      <formula>OR($A66="R",$A66="T",$A66="C")</formula>
    </cfRule>
  </conditionalFormatting>
  <conditionalFormatting sqref="C68:C71">
    <cfRule type="expression" dxfId="163" priority="22">
      <formula>OR($A68="CR",$A68="ST",$A68="R",$A68="C",$A68="T")</formula>
    </cfRule>
  </conditionalFormatting>
  <conditionalFormatting sqref="D1">
    <cfRule type="cellIs" dxfId="162" priority="421" operator="equal">
      <formula>#REF!</formula>
    </cfRule>
    <cfRule type="cellIs" dxfId="161" priority="420" operator="equal">
      <formula>#REF!</formula>
    </cfRule>
    <cfRule type="cellIs" dxfId="160" priority="419" operator="equal">
      <formula>#REF!</formula>
    </cfRule>
    <cfRule type="cellIs" dxfId="159" priority="418" operator="equal">
      <formula>#REF!</formula>
    </cfRule>
    <cfRule type="cellIs" dxfId="158" priority="406" operator="equal">
      <formula>#REF!</formula>
    </cfRule>
    <cfRule type="cellIs" dxfId="157" priority="405" operator="equal">
      <formula>#REF!</formula>
    </cfRule>
    <cfRule type="cellIs" dxfId="156" priority="409" operator="equal">
      <formula>#REF!</formula>
    </cfRule>
    <cfRule type="cellIs" dxfId="155" priority="424" operator="equal">
      <formula>#REF!</formula>
    </cfRule>
    <cfRule type="cellIs" dxfId="154" priority="411" operator="equal">
      <formula>#REF!</formula>
    </cfRule>
    <cfRule type="cellIs" dxfId="153" priority="412" operator="equal">
      <formula>#REF!</formula>
    </cfRule>
    <cfRule type="cellIs" dxfId="152" priority="414" operator="equal">
      <formula>#REF!</formula>
    </cfRule>
    <cfRule type="cellIs" dxfId="151" priority="415" operator="equal">
      <formula>#REF!</formula>
    </cfRule>
    <cfRule type="cellIs" dxfId="150" priority="407" operator="equal">
      <formula>#REF!</formula>
    </cfRule>
    <cfRule type="cellIs" dxfId="149" priority="410" operator="equal">
      <formula>#REF!</formula>
    </cfRule>
    <cfRule type="cellIs" dxfId="148" priority="423" operator="equal">
      <formula>#REF!</formula>
    </cfRule>
    <cfRule type="cellIs" dxfId="147" priority="422" operator="equal">
      <formula>#REF!</formula>
    </cfRule>
    <cfRule type="cellIs" dxfId="146" priority="416" operator="equal">
      <formula>#REF!</formula>
    </cfRule>
    <cfRule type="cellIs" dxfId="145" priority="417" operator="equal">
      <formula>#REF!</formula>
    </cfRule>
    <cfRule type="cellIs" dxfId="144" priority="408" operator="equal">
      <formula>#REF!</formula>
    </cfRule>
  </conditionalFormatting>
  <conditionalFormatting sqref="D1:D26">
    <cfRule type="cellIs" dxfId="143" priority="81" operator="equal">
      <formula>"Positivo"</formula>
    </cfRule>
    <cfRule type="cellIs" dxfId="142" priority="83" operator="equal">
      <formula>"Negativo"</formula>
    </cfRule>
    <cfRule type="cellIs" dxfId="141" priority="80" operator="equal">
      <formula>"Non applicabile"</formula>
    </cfRule>
  </conditionalFormatting>
  <conditionalFormatting sqref="D2:D15">
    <cfRule type="cellIs" dxfId="140" priority="346" operator="equal">
      <formula>"Non applicabile"</formula>
    </cfRule>
  </conditionalFormatting>
  <conditionalFormatting sqref="D4:D5 D7:D26 D28:D32">
    <cfRule type="cellIs" dxfId="139" priority="342" operator="equal">
      <formula>#REF!</formula>
    </cfRule>
  </conditionalFormatting>
  <conditionalFormatting sqref="D4:D5 D7:D26">
    <cfRule type="cellIs" dxfId="138" priority="367" operator="equal">
      <formula>#REF!</formula>
    </cfRule>
    <cfRule type="cellIs" dxfId="137" priority="365" operator="equal">
      <formula>#REF!</formula>
    </cfRule>
    <cfRule type="cellIs" dxfId="136" priority="366" operator="equal">
      <formula>#REF!</formula>
    </cfRule>
  </conditionalFormatting>
  <conditionalFormatting sqref="D4:D26">
    <cfRule type="cellIs" dxfId="135" priority="84" operator="equal">
      <formula>"Positivo"</formula>
    </cfRule>
    <cfRule type="cellIs" dxfId="134" priority="125" operator="equal">
      <formula>"Non apllicabile"</formula>
    </cfRule>
    <cfRule type="cellIs" dxfId="133" priority="130" operator="equal">
      <formula>"Positivo;"</formula>
    </cfRule>
    <cfRule type="cellIs" dxfId="132" priority="129" operator="equal">
      <formula>"Negativo;"</formula>
    </cfRule>
    <cfRule type="cellIs" dxfId="131" priority="128" operator="equal">
      <formula>"Non applicabile;"</formula>
    </cfRule>
    <cfRule type="cellIs" dxfId="130" priority="88" operator="equal">
      <formula>#REF!</formula>
    </cfRule>
  </conditionalFormatting>
  <conditionalFormatting sqref="D6">
    <cfRule type="cellIs" dxfId="129" priority="89" operator="equal">
      <formula>#REF!</formula>
    </cfRule>
    <cfRule type="cellIs" dxfId="128" priority="92" operator="equal">
      <formula>#REF!</formula>
    </cfRule>
    <cfRule type="cellIs" dxfId="127" priority="90" operator="equal">
      <formula>#REF!</formula>
    </cfRule>
    <cfRule type="cellIs" dxfId="126" priority="93" operator="equal">
      <formula>#REF!</formula>
    </cfRule>
    <cfRule type="cellIs" dxfId="125" priority="94" operator="equal">
      <formula>#REF!</formula>
    </cfRule>
  </conditionalFormatting>
  <conditionalFormatting sqref="D28:D32 D4:D5 D7:D26">
    <cfRule type="cellIs" dxfId="124" priority="341" operator="equal">
      <formula>#REF!</formula>
    </cfRule>
  </conditionalFormatting>
  <conditionalFormatting sqref="D28:D32">
    <cfRule type="cellIs" dxfId="123" priority="329" operator="equal">
      <formula>#REF!</formula>
    </cfRule>
    <cfRule type="cellIs" dxfId="122" priority="340" operator="equal">
      <formula>#REF!</formula>
    </cfRule>
    <cfRule type="cellIs" dxfId="121" priority="343" operator="equal">
      <formula>#REF!</formula>
    </cfRule>
    <cfRule type="cellIs" dxfId="120" priority="344" operator="equal">
      <formula>#REF!</formula>
    </cfRule>
    <cfRule type="cellIs" dxfId="119" priority="336" operator="equal">
      <formula>"Positivo"</formula>
    </cfRule>
    <cfRule type="cellIs" dxfId="118" priority="327" operator="equal">
      <formula>#REF!</formula>
    </cfRule>
    <cfRule type="cellIs" dxfId="117" priority="328" operator="equal">
      <formula>#REF!</formula>
    </cfRule>
    <cfRule type="cellIs" dxfId="116" priority="345" operator="equal">
      <formula>#REF!</formula>
    </cfRule>
    <cfRule type="cellIs" dxfId="115" priority="334" operator="equal">
      <formula>"Non apllicabile"</formula>
    </cfRule>
    <cfRule type="cellIs" dxfId="114" priority="332" operator="equal">
      <formula>"Non applicabile"</formula>
    </cfRule>
    <cfRule type="cellIs" dxfId="113" priority="333" operator="equal">
      <formula>"Positivo"</formula>
    </cfRule>
    <cfRule type="cellIs" dxfId="112" priority="335" operator="equal">
      <formula>"Negativo"</formula>
    </cfRule>
    <cfRule type="cellIs" dxfId="111" priority="337" operator="equal">
      <formula>"Non applicabile;"</formula>
    </cfRule>
    <cfRule type="cellIs" dxfId="110" priority="338" operator="equal">
      <formula>"Negativo;"</formula>
    </cfRule>
    <cfRule type="cellIs" dxfId="109" priority="339" operator="equal">
      <formula>"Positivo;"</formula>
    </cfRule>
  </conditionalFormatting>
  <conditionalFormatting sqref="D34:D35 D43">
    <cfRule type="cellIs" dxfId="108" priority="246" operator="equal">
      <formula>#REF!</formula>
    </cfRule>
    <cfRule type="cellIs" dxfId="107" priority="248" operator="equal">
      <formula>#REF!</formula>
    </cfRule>
    <cfRule type="cellIs" dxfId="106" priority="247" operator="equal">
      <formula>#REF!</formula>
    </cfRule>
    <cfRule type="cellIs" dxfId="105" priority="242" operator="equal">
      <formula>"Positivo"</formula>
    </cfRule>
  </conditionalFormatting>
  <conditionalFormatting sqref="D48">
    <cfRule type="cellIs" dxfId="104" priority="7" operator="equal">
      <formula>#REF!</formula>
    </cfRule>
    <cfRule type="cellIs" dxfId="103" priority="6" operator="equal">
      <formula>#REF!</formula>
    </cfRule>
    <cfRule type="cellIs" dxfId="102" priority="5" operator="equal">
      <formula>#REF!</formula>
    </cfRule>
    <cfRule type="cellIs" dxfId="101" priority="4" operator="equal">
      <formula>"Positivo"</formula>
    </cfRule>
  </conditionalFormatting>
  <conditionalFormatting sqref="D62:D63">
    <cfRule type="cellIs" dxfId="100" priority="238" operator="equal">
      <formula>#REF!</formula>
    </cfRule>
    <cfRule type="cellIs" dxfId="99" priority="237" operator="equal">
      <formula>#REF!</formula>
    </cfRule>
    <cfRule type="cellIs" dxfId="98" priority="236" operator="equal">
      <formula>#REF!</formula>
    </cfRule>
    <cfRule type="cellIs" dxfId="97" priority="212" operator="equal">
      <formula>"Positivo"</formula>
    </cfRule>
  </conditionalFormatting>
  <conditionalFormatting sqref="D68:D71">
    <cfRule type="cellIs" dxfId="96" priority="32" operator="equal">
      <formula>#REF!</formula>
    </cfRule>
    <cfRule type="cellIs" dxfId="95" priority="29" operator="equal">
      <formula>"Negativo;"</formula>
    </cfRule>
    <cfRule type="cellIs" dxfId="94" priority="30" operator="equal">
      <formula>"Positivo;"</formula>
    </cfRule>
    <cfRule type="cellIs" dxfId="93" priority="31" operator="equal">
      <formula>#REF!</formula>
    </cfRule>
    <cfRule type="cellIs" dxfId="92" priority="25" operator="equal">
      <formula>"Non apllicabile"</formula>
    </cfRule>
    <cfRule type="cellIs" dxfId="91" priority="36" operator="equal">
      <formula>#REF!</formula>
    </cfRule>
    <cfRule type="cellIs" dxfId="90" priority="35" operator="equal">
      <formula>#REF!</formula>
    </cfRule>
    <cfRule type="cellIs" dxfId="89" priority="34" operator="equal">
      <formula>#REF!</formula>
    </cfRule>
    <cfRule type="cellIs" dxfId="88" priority="33" operator="equal">
      <formula>#REF!</formula>
    </cfRule>
    <cfRule type="cellIs" dxfId="87" priority="28" operator="equal">
      <formula>"Non applicabile;"</formula>
    </cfRule>
    <cfRule type="cellIs" dxfId="86" priority="27" operator="equal">
      <formula>"Positivo"</formula>
    </cfRule>
    <cfRule type="cellIs" dxfId="85" priority="26" operator="equal">
      <formula>"Negativo"</formula>
    </cfRule>
    <cfRule type="cellIs" dxfId="84" priority="24" operator="equal">
      <formula>"Positivo"</formula>
    </cfRule>
    <cfRule type="cellIs" dxfId="83" priority="23" operator="equal">
      <formula>"Non applicabile"</formula>
    </cfRule>
  </conditionalFormatting>
  <conditionalFormatting sqref="D1:E1">
    <cfRule type="cellIs" dxfId="82" priority="413" operator="equal">
      <formula>#REF!</formula>
    </cfRule>
  </conditionalFormatting>
  <conditionalFormatting sqref="E2:E3 A2:A15 B4:C5 E4:G5 B7:B8 B9:C13 E9:G13 B14:B15 A16:C16 E16:G16 B17 A17:A27 B18:C21 E18:G21 E27 E33">
    <cfRule type="expression" dxfId="81" priority="350">
      <formula>$A2&gt;0</formula>
    </cfRule>
  </conditionalFormatting>
  <conditionalFormatting sqref="E1:G1">
    <cfRule type="expression" dxfId="80" priority="400">
      <formula>$A1&gt;0</formula>
    </cfRule>
  </conditionalFormatting>
  <conditionalFormatting sqref="E2:G3 A3 A4:B26 A27:G27 A28:B32 A34:A43 A62:A66">
    <cfRule type="expression" dxfId="79" priority="317">
      <formula>OR($A2="CR",$A2="ST" )</formula>
    </cfRule>
  </conditionalFormatting>
  <conditionalFormatting sqref="E28:G32 G44:G47 G49:G61">
    <cfRule type="expression" dxfId="78" priority="301">
      <formula>OR($A28="CR",$A28="ST",$A28="R",$A28="C",$A28="T")</formula>
    </cfRule>
    <cfRule type="expression" dxfId="77" priority="300">
      <formula>$A28&gt;0</formula>
    </cfRule>
  </conditionalFormatting>
  <conditionalFormatting sqref="G68:G71">
    <cfRule type="expression" dxfId="76" priority="18">
      <formula>OR($A68="CR",$A68="ST",$A68="R",$A68="C",$A68="T")</formula>
    </cfRule>
    <cfRule type="expression" dxfId="75" priority="17">
      <formula>$A68&gt;0</formula>
    </cfRule>
  </conditionalFormatting>
  <dataValidations count="2">
    <dataValidation type="list" allowBlank="1" showInputMessage="1" showErrorMessage="1" sqref="D1:D33 D68:D71" xr:uid="{62D764DC-AE82-488C-B287-FEBF8BD4F629}">
      <formula1>"Positivo,Negativo,Non applicabile,"</formula1>
    </dataValidation>
    <dataValidation type="list" allowBlank="1" showInputMessage="1" showErrorMessage="1" sqref="D62:D63 D48 D43 D34 D35" xr:uid="{902DEC07-8956-4882-954A-0D09A0359432}">
      <formula1>#REF!</formula1>
    </dataValidation>
  </dataValidations>
  <pageMargins left="0.7" right="0.7" top="0.75" bottom="0.75" header="0.3" footer="0.3"/>
  <pageSetup paperSize="9" scale="3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676E1-F50C-4483-80AE-659CA0EA207B}">
  <dimension ref="A1:G10"/>
  <sheetViews>
    <sheetView zoomScale="65" zoomScaleNormal="40" zoomScaleSheetLayoutView="39" workbookViewId="0"/>
  </sheetViews>
  <sheetFormatPr defaultRowHeight="14.3" x14ac:dyDescent="0.25"/>
  <cols>
    <col min="2" max="2" width="65.25" customWidth="1"/>
    <col min="3" max="3" width="31.5" customWidth="1"/>
    <col min="4" max="4" width="30.375" customWidth="1"/>
    <col min="5" max="5" width="46.125" customWidth="1"/>
    <col min="6" max="6" width="17.5" customWidth="1"/>
    <col min="7" max="7" width="21" customWidth="1"/>
  </cols>
  <sheetData>
    <row r="1" spans="1:7" s="40" customFormat="1" ht="38.75" customHeight="1" x14ac:dyDescent="0.25">
      <c r="A1" s="36"/>
      <c r="B1" s="37" t="s">
        <v>65</v>
      </c>
      <c r="C1" s="38" t="s">
        <v>66</v>
      </c>
      <c r="D1" s="38" t="s">
        <v>67</v>
      </c>
      <c r="E1" s="39" t="s">
        <v>68</v>
      </c>
      <c r="F1" s="39" t="s">
        <v>69</v>
      </c>
      <c r="G1" s="38" t="s">
        <v>70</v>
      </c>
    </row>
    <row r="2" spans="1:7" s="40" customFormat="1" ht="44.85" customHeight="1" x14ac:dyDescent="0.25">
      <c r="A2" s="41" t="s">
        <v>71</v>
      </c>
      <c r="B2" s="41" t="s">
        <v>201</v>
      </c>
      <c r="C2" s="42"/>
      <c r="D2" s="42"/>
      <c r="E2" s="42"/>
      <c r="F2" s="42"/>
      <c r="G2" s="42"/>
    </row>
    <row r="3" spans="1:7" s="40" customFormat="1" ht="55.4" customHeight="1" x14ac:dyDescent="0.25">
      <c r="A3" s="43">
        <v>1</v>
      </c>
      <c r="B3" s="44" t="s">
        <v>200</v>
      </c>
      <c r="C3" s="44" t="s">
        <v>398</v>
      </c>
      <c r="D3" s="45"/>
      <c r="E3" s="62" t="s">
        <v>190</v>
      </c>
      <c r="F3" s="45"/>
      <c r="G3" s="44"/>
    </row>
    <row r="4" spans="1:7" s="40" customFormat="1" ht="65.75" customHeight="1" x14ac:dyDescent="0.25">
      <c r="A4" s="43">
        <v>2</v>
      </c>
      <c r="B4" s="44" t="s">
        <v>199</v>
      </c>
      <c r="C4" s="44" t="s">
        <v>398</v>
      </c>
      <c r="D4" s="45"/>
      <c r="E4" s="62" t="s">
        <v>190</v>
      </c>
      <c r="F4" s="45"/>
      <c r="G4" s="44"/>
    </row>
    <row r="5" spans="1:7" s="40" customFormat="1" ht="94.75" customHeight="1" x14ac:dyDescent="0.25">
      <c r="A5" s="43">
        <v>3</v>
      </c>
      <c r="B5" s="44" t="s">
        <v>198</v>
      </c>
      <c r="C5" s="44" t="s">
        <v>398</v>
      </c>
      <c r="D5" s="45"/>
      <c r="E5" s="62" t="s">
        <v>190</v>
      </c>
      <c r="F5" s="45"/>
      <c r="G5" s="44" t="s">
        <v>197</v>
      </c>
    </row>
    <row r="6" spans="1:7" s="40" customFormat="1" ht="68.099999999999994" customHeight="1" x14ac:dyDescent="0.25">
      <c r="A6" s="43">
        <v>4</v>
      </c>
      <c r="B6" s="48" t="s">
        <v>196</v>
      </c>
      <c r="C6" s="44" t="s">
        <v>398</v>
      </c>
      <c r="D6" s="45"/>
      <c r="E6" s="62" t="s">
        <v>190</v>
      </c>
      <c r="F6" s="45"/>
      <c r="G6" s="44"/>
    </row>
    <row r="7" spans="1:7" s="40" customFormat="1" ht="60.65" customHeight="1" x14ac:dyDescent="0.25">
      <c r="A7" s="43">
        <v>5</v>
      </c>
      <c r="B7" s="48" t="s">
        <v>195</v>
      </c>
      <c r="C7" s="44" t="s">
        <v>398</v>
      </c>
      <c r="D7" s="45"/>
      <c r="E7" s="62" t="s">
        <v>190</v>
      </c>
      <c r="F7" s="45"/>
      <c r="G7" s="44"/>
    </row>
    <row r="8" spans="1:7" s="40" customFormat="1" ht="56.25" customHeight="1" x14ac:dyDescent="0.25">
      <c r="A8" s="43">
        <v>6</v>
      </c>
      <c r="B8" s="48" t="s">
        <v>194</v>
      </c>
      <c r="C8" s="44" t="s">
        <v>398</v>
      </c>
      <c r="D8" s="45"/>
      <c r="E8" s="62" t="s">
        <v>190</v>
      </c>
      <c r="F8" s="45"/>
      <c r="G8" s="44"/>
    </row>
    <row r="9" spans="1:7" s="40" customFormat="1" ht="71.349999999999994" customHeight="1" x14ac:dyDescent="0.25">
      <c r="A9" s="43">
        <v>7</v>
      </c>
      <c r="B9" s="48" t="s">
        <v>193</v>
      </c>
      <c r="C9" s="44" t="s">
        <v>398</v>
      </c>
      <c r="D9" s="45"/>
      <c r="E9" s="62" t="s">
        <v>190</v>
      </c>
      <c r="F9" s="45"/>
      <c r="G9" s="44" t="s">
        <v>192</v>
      </c>
    </row>
    <row r="10" spans="1:7" s="40" customFormat="1" ht="126.85" customHeight="1" x14ac:dyDescent="0.25">
      <c r="A10" s="43">
        <v>8</v>
      </c>
      <c r="B10" s="48" t="s">
        <v>191</v>
      </c>
      <c r="C10" s="44" t="s">
        <v>398</v>
      </c>
      <c r="D10" s="45"/>
      <c r="E10" s="62" t="s">
        <v>190</v>
      </c>
      <c r="F10" s="45"/>
      <c r="G10" s="44"/>
    </row>
  </sheetData>
  <conditionalFormatting sqref="A1:B1 A2:G2">
    <cfRule type="expression" dxfId="74" priority="17">
      <formula>OR($A1="CR",$A1="ST" )</formula>
    </cfRule>
  </conditionalFormatting>
  <conditionalFormatting sqref="A3:B10">
    <cfRule type="expression" dxfId="73" priority="1">
      <formula>OR($A3="R",$A3="T",$A3="C")</formula>
    </cfRule>
    <cfRule type="expression" dxfId="72" priority="2">
      <formula>OR($A3="CR",$A3="ST" )</formula>
    </cfRule>
  </conditionalFormatting>
  <conditionalFormatting sqref="A1:C1 E1:G1 A2">
    <cfRule type="expression" dxfId="71" priority="14">
      <formula>$A1&gt;0</formula>
    </cfRule>
  </conditionalFormatting>
  <conditionalFormatting sqref="A2:G2 A1:B1">
    <cfRule type="expression" dxfId="70" priority="16">
      <formula>OR($A1="R",$A1="T",$A1="C")</formula>
    </cfRule>
  </conditionalFormatting>
  <conditionalFormatting sqref="C1 E1:G1">
    <cfRule type="expression" dxfId="69" priority="15">
      <formula>OR($A1="CR",$A1="ST",$A1="R",$A1="C",$A1="T")</formula>
    </cfRule>
  </conditionalFormatting>
  <conditionalFormatting sqref="D1 D3:D10">
    <cfRule type="cellIs" dxfId="68" priority="12" operator="equal">
      <formula>#REF!</formula>
    </cfRule>
    <cfRule type="cellIs" dxfId="67" priority="13" operator="equal">
      <formula>#REF!</formula>
    </cfRule>
  </conditionalFormatting>
  <conditionalFormatting sqref="D1:D10">
    <cfRule type="cellIs" dxfId="66" priority="18" operator="equal">
      <formula>#REF!</formula>
    </cfRule>
    <cfRule type="cellIs" dxfId="65" priority="19" operator="equal">
      <formula>#REF!</formula>
    </cfRule>
    <cfRule type="cellIs" dxfId="64" priority="20" operator="equal">
      <formula>#REF!</formula>
    </cfRule>
  </conditionalFormatting>
  <conditionalFormatting sqref="D2:D10">
    <cfRule type="cellIs" dxfId="63" priority="4" operator="equal">
      <formula>"Positivo"</formula>
    </cfRule>
  </conditionalFormatting>
  <conditionalFormatting sqref="D3:D10 D1">
    <cfRule type="cellIs" dxfId="62" priority="11" operator="equal">
      <formula>#REF!</formula>
    </cfRule>
  </conditionalFormatting>
  <conditionalFormatting sqref="D3:D10">
    <cfRule type="cellIs" dxfId="61" priority="3" operator="equal">
      <formula>"Non applicabile"</formula>
    </cfRule>
    <cfRule type="cellIs" dxfId="60" priority="5" operator="equal">
      <formula>"Non apllicabile"</formula>
    </cfRule>
    <cfRule type="cellIs" dxfId="59" priority="6" operator="equal">
      <formula>"Negativo"</formula>
    </cfRule>
    <cfRule type="cellIs" dxfId="58" priority="7" operator="equal">
      <formula>"Positivo"</formula>
    </cfRule>
    <cfRule type="cellIs" dxfId="57" priority="8" operator="equal">
      <formula>"Non applicabile;"</formula>
    </cfRule>
    <cfRule type="cellIs" dxfId="56" priority="9" operator="equal">
      <formula>"Negativo;"</formula>
    </cfRule>
    <cfRule type="cellIs" dxfId="55" priority="10" operator="equal">
      <formula>"Positivo;"</formula>
    </cfRule>
  </conditionalFormatting>
  <dataValidations count="2">
    <dataValidation type="list" allowBlank="1" showInputMessage="1" showErrorMessage="1" sqref="D3:D10" xr:uid="{F617C5AD-B023-4E34-83DB-334B30264584}">
      <formula1>"Positivo,Negativo,Non applicabile,"</formula1>
    </dataValidation>
    <dataValidation type="list" allowBlank="1" showInputMessage="1" showErrorMessage="1" sqref="D1:D2" xr:uid="{9E07EE59-35F5-44D9-B7D7-71C29C908823}">
      <formula1>#REF!</formula1>
    </dataValidation>
  </dataValidations>
  <pageMargins left="0.7" right="0.7" top="0.75" bottom="0.75" header="0.3" footer="0.3"/>
  <pageSetup paperSize="9" scale="3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FB99F-EC65-410D-9462-FF13F17FA8AC}">
  <dimension ref="A1:AB31"/>
  <sheetViews>
    <sheetView zoomScale="53" zoomScaleNormal="40" zoomScaleSheetLayoutView="47" workbookViewId="0">
      <selection activeCell="S6" sqref="S6"/>
    </sheetView>
  </sheetViews>
  <sheetFormatPr defaultColWidth="24.75" defaultRowHeight="14.3" x14ac:dyDescent="0.25"/>
  <cols>
    <col min="1" max="1" width="6.5" customWidth="1"/>
    <col min="4" max="4" width="22.5" customWidth="1"/>
    <col min="5" max="5" width="24.75" customWidth="1"/>
    <col min="19" max="19" width="49" customWidth="1"/>
    <col min="26" max="26" width="26.875" customWidth="1"/>
  </cols>
  <sheetData>
    <row r="1" spans="1:28" x14ac:dyDescent="0.25">
      <c r="A1" s="299" t="s">
        <v>202</v>
      </c>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1"/>
    </row>
    <row r="2" spans="1:28" x14ac:dyDescent="0.25">
      <c r="A2" s="302" t="s">
        <v>488</v>
      </c>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4"/>
    </row>
    <row r="3" spans="1:28" ht="14.95" thickBot="1" x14ac:dyDescent="0.3">
      <c r="A3" s="305" t="s">
        <v>203</v>
      </c>
      <c r="B3" s="306"/>
      <c r="C3" s="306"/>
      <c r="D3" s="306"/>
      <c r="E3" s="306"/>
      <c r="F3" s="306"/>
      <c r="G3" s="306"/>
      <c r="H3" s="306"/>
      <c r="I3" s="306"/>
      <c r="J3" s="306"/>
      <c r="K3" s="306"/>
      <c r="L3" s="306"/>
      <c r="M3" s="306"/>
      <c r="N3" s="306"/>
      <c r="O3" s="306"/>
      <c r="P3" s="306"/>
      <c r="Q3" s="306"/>
      <c r="R3" s="306"/>
      <c r="S3" s="306"/>
      <c r="T3" s="306"/>
      <c r="U3" s="306"/>
      <c r="V3" s="306"/>
      <c r="W3" s="306"/>
      <c r="X3" s="306"/>
      <c r="Y3" s="306"/>
      <c r="Z3" s="306"/>
      <c r="AA3" s="307"/>
      <c r="AB3" s="308"/>
    </row>
    <row r="4" spans="1:28" x14ac:dyDescent="0.25">
      <c r="A4" s="309" t="s">
        <v>204</v>
      </c>
      <c r="B4" s="311" t="s">
        <v>205</v>
      </c>
      <c r="C4" s="312"/>
      <c r="D4" s="313" t="s">
        <v>206</v>
      </c>
      <c r="E4" s="274"/>
      <c r="F4" s="274"/>
      <c r="G4" s="274"/>
      <c r="H4" s="274"/>
      <c r="I4" s="274"/>
      <c r="J4" s="274"/>
      <c r="K4" s="279"/>
      <c r="L4" s="295" t="s">
        <v>207</v>
      </c>
      <c r="M4" s="274"/>
      <c r="N4" s="274"/>
      <c r="O4" s="279"/>
      <c r="P4" s="316" t="s">
        <v>436</v>
      </c>
      <c r="Q4" s="317"/>
      <c r="R4" s="317"/>
      <c r="S4" s="316" t="s">
        <v>483</v>
      </c>
      <c r="T4" s="317"/>
      <c r="U4" s="317"/>
      <c r="V4" s="317"/>
      <c r="W4" s="317"/>
      <c r="X4" s="318"/>
      <c r="Y4" s="122"/>
      <c r="Z4" s="133" t="s">
        <v>486</v>
      </c>
      <c r="AA4" s="314" t="s">
        <v>208</v>
      </c>
      <c r="AB4" s="315"/>
    </row>
    <row r="5" spans="1:28" ht="171.55" customHeight="1" x14ac:dyDescent="0.25">
      <c r="A5" s="310"/>
      <c r="B5" s="292"/>
      <c r="C5" s="293"/>
      <c r="D5" s="120" t="s">
        <v>432</v>
      </c>
      <c r="E5" s="63" t="s">
        <v>209</v>
      </c>
      <c r="F5" s="64" t="s">
        <v>210</v>
      </c>
      <c r="G5" s="64" t="s">
        <v>211</v>
      </c>
      <c r="H5" s="64" t="s">
        <v>212</v>
      </c>
      <c r="I5" s="64" t="s">
        <v>509</v>
      </c>
      <c r="J5" s="63" t="s">
        <v>510</v>
      </c>
      <c r="K5" s="65" t="s">
        <v>35</v>
      </c>
      <c r="L5" s="66" t="s">
        <v>433</v>
      </c>
      <c r="M5" s="64" t="s">
        <v>213</v>
      </c>
      <c r="N5" s="63" t="s">
        <v>214</v>
      </c>
      <c r="O5" s="67" t="s">
        <v>215</v>
      </c>
      <c r="P5" s="68" t="s">
        <v>216</v>
      </c>
      <c r="Q5" s="63" t="s">
        <v>217</v>
      </c>
      <c r="R5" s="69" t="s">
        <v>434</v>
      </c>
      <c r="S5" s="128" t="s">
        <v>487</v>
      </c>
      <c r="T5" s="69" t="s">
        <v>511</v>
      </c>
      <c r="U5" s="69" t="s">
        <v>512</v>
      </c>
      <c r="V5" s="69" t="s">
        <v>484</v>
      </c>
      <c r="W5" s="69" t="s">
        <v>485</v>
      </c>
      <c r="X5" s="65" t="s">
        <v>482</v>
      </c>
      <c r="Y5" s="124" t="s">
        <v>353</v>
      </c>
      <c r="Z5" s="134" t="s">
        <v>435</v>
      </c>
      <c r="AA5" s="68" t="s">
        <v>218</v>
      </c>
      <c r="AB5" s="65" t="s">
        <v>219</v>
      </c>
    </row>
    <row r="6" spans="1:28" x14ac:dyDescent="0.25">
      <c r="A6" s="296">
        <v>1</v>
      </c>
      <c r="B6" s="290" t="s">
        <v>220</v>
      </c>
      <c r="C6" s="291"/>
      <c r="D6" s="297" t="s">
        <v>221</v>
      </c>
      <c r="E6" s="298" t="s">
        <v>222</v>
      </c>
      <c r="F6" s="298" t="s">
        <v>223</v>
      </c>
      <c r="G6" s="282" t="s">
        <v>224</v>
      </c>
      <c r="H6" s="282" t="s">
        <v>225</v>
      </c>
      <c r="I6" s="284">
        <v>10000</v>
      </c>
      <c r="J6" s="284">
        <v>2200</v>
      </c>
      <c r="K6" s="286">
        <v>12200</v>
      </c>
      <c r="L6" s="70" t="s">
        <v>226</v>
      </c>
      <c r="M6" s="60" t="s">
        <v>227</v>
      </c>
      <c r="N6" s="60" t="s">
        <v>228</v>
      </c>
      <c r="O6" s="71" t="s">
        <v>229</v>
      </c>
      <c r="P6" s="70" t="s">
        <v>230</v>
      </c>
      <c r="Q6" s="72">
        <v>10000</v>
      </c>
      <c r="R6" s="73">
        <v>10000</v>
      </c>
      <c r="S6" s="129"/>
      <c r="T6" s="73"/>
      <c r="U6" s="73"/>
      <c r="V6" s="73"/>
      <c r="W6" s="73"/>
      <c r="X6" s="130"/>
      <c r="Y6" s="125"/>
      <c r="Z6" s="135">
        <v>10000</v>
      </c>
      <c r="AA6" s="70"/>
      <c r="AB6" s="71"/>
    </row>
    <row r="7" spans="1:28" x14ac:dyDescent="0.25">
      <c r="A7" s="296"/>
      <c r="B7" s="292"/>
      <c r="C7" s="293"/>
      <c r="D7" s="297"/>
      <c r="E7" s="298"/>
      <c r="F7" s="298"/>
      <c r="G7" s="283"/>
      <c r="H7" s="283"/>
      <c r="I7" s="285"/>
      <c r="J7" s="285"/>
      <c r="K7" s="287"/>
      <c r="L7" s="70" t="s">
        <v>226</v>
      </c>
      <c r="M7" s="60" t="s">
        <v>227</v>
      </c>
      <c r="N7" s="60" t="s">
        <v>228</v>
      </c>
      <c r="O7" s="71" t="s">
        <v>229</v>
      </c>
      <c r="P7" s="70" t="s">
        <v>230</v>
      </c>
      <c r="Q7" s="72">
        <v>2200</v>
      </c>
      <c r="R7" s="73">
        <v>2200</v>
      </c>
      <c r="S7" s="129"/>
      <c r="T7" s="73"/>
      <c r="U7" s="73"/>
      <c r="V7" s="73"/>
      <c r="W7" s="73"/>
      <c r="X7" s="130"/>
      <c r="Y7" s="125"/>
      <c r="Z7" s="135">
        <v>2200</v>
      </c>
      <c r="AA7" s="70"/>
      <c r="AB7" s="71"/>
    </row>
    <row r="8" spans="1:28" x14ac:dyDescent="0.25">
      <c r="A8" s="288">
        <v>2</v>
      </c>
      <c r="B8" s="290" t="s">
        <v>231</v>
      </c>
      <c r="C8" s="291"/>
      <c r="D8" s="294"/>
      <c r="E8" s="273"/>
      <c r="F8" s="273"/>
      <c r="G8" s="273"/>
      <c r="H8" s="273"/>
      <c r="I8" s="273"/>
      <c r="J8" s="273"/>
      <c r="K8" s="278"/>
      <c r="L8" s="70"/>
      <c r="M8" s="60"/>
      <c r="N8" s="60"/>
      <c r="O8" s="71"/>
      <c r="P8" s="70"/>
      <c r="Q8" s="60"/>
      <c r="R8" s="74"/>
      <c r="S8" s="131"/>
      <c r="T8" s="74"/>
      <c r="U8" s="74"/>
      <c r="V8" s="74"/>
      <c r="W8" s="74"/>
      <c r="X8" s="71"/>
      <c r="Y8" s="126"/>
      <c r="Z8" s="136"/>
      <c r="AA8" s="70"/>
      <c r="AB8" s="71"/>
    </row>
    <row r="9" spans="1:28" x14ac:dyDescent="0.25">
      <c r="A9" s="289"/>
      <c r="B9" s="292"/>
      <c r="C9" s="293"/>
      <c r="D9" s="295"/>
      <c r="E9" s="274"/>
      <c r="F9" s="274"/>
      <c r="G9" s="274"/>
      <c r="H9" s="274"/>
      <c r="I9" s="274"/>
      <c r="J9" s="274"/>
      <c r="K9" s="279"/>
      <c r="L9" s="70"/>
      <c r="M9" s="60"/>
      <c r="N9" s="60"/>
      <c r="O9" s="71"/>
      <c r="P9" s="70"/>
      <c r="Q9" s="60"/>
      <c r="R9" s="74"/>
      <c r="S9" s="131"/>
      <c r="T9" s="74"/>
      <c r="U9" s="74"/>
      <c r="V9" s="74"/>
      <c r="W9" s="74"/>
      <c r="X9" s="71"/>
      <c r="Y9" s="126"/>
      <c r="Z9" s="136"/>
      <c r="AA9" s="70"/>
      <c r="AB9" s="71"/>
    </row>
    <row r="10" spans="1:28" x14ac:dyDescent="0.25">
      <c r="A10" s="70"/>
      <c r="B10" s="280"/>
      <c r="C10" s="281"/>
      <c r="D10" s="75"/>
      <c r="E10" s="60"/>
      <c r="F10" s="60"/>
      <c r="G10" s="60"/>
      <c r="H10" s="60"/>
      <c r="I10" s="60"/>
      <c r="J10" s="60"/>
      <c r="K10" s="71"/>
      <c r="L10" s="70"/>
      <c r="M10" s="60"/>
      <c r="N10" s="60"/>
      <c r="O10" s="71"/>
      <c r="P10" s="70"/>
      <c r="Q10" s="60"/>
      <c r="R10" s="74"/>
      <c r="S10" s="131"/>
      <c r="T10" s="74"/>
      <c r="U10" s="74"/>
      <c r="V10" s="74"/>
      <c r="W10" s="74"/>
      <c r="X10" s="71"/>
      <c r="Y10" s="126"/>
      <c r="Z10" s="136"/>
      <c r="AA10" s="70"/>
      <c r="AB10" s="71"/>
    </row>
    <row r="11" spans="1:28" x14ac:dyDescent="0.25">
      <c r="A11" s="70"/>
      <c r="B11" s="280"/>
      <c r="C11" s="281"/>
      <c r="D11" s="75"/>
      <c r="E11" s="60"/>
      <c r="F11" s="60"/>
      <c r="G11" s="60"/>
      <c r="H11" s="60"/>
      <c r="I11" s="60"/>
      <c r="J11" s="60"/>
      <c r="K11" s="71"/>
      <c r="L11" s="70"/>
      <c r="M11" s="60"/>
      <c r="N11" s="60"/>
      <c r="O11" s="71"/>
      <c r="P11" s="70"/>
      <c r="Q11" s="60"/>
      <c r="R11" s="74"/>
      <c r="S11" s="131"/>
      <c r="T11" s="74"/>
      <c r="U11" s="74"/>
      <c r="V11" s="74"/>
      <c r="W11" s="74"/>
      <c r="X11" s="71"/>
      <c r="Y11" s="126"/>
      <c r="Z11" s="136"/>
      <c r="AA11" s="70"/>
      <c r="AB11" s="71"/>
    </row>
    <row r="12" spans="1:28" x14ac:dyDescent="0.25">
      <c r="A12" s="76"/>
      <c r="B12" s="77"/>
      <c r="C12" s="78"/>
      <c r="D12" s="79"/>
      <c r="E12" s="80"/>
      <c r="F12" s="80"/>
      <c r="G12" s="80"/>
      <c r="H12" s="80"/>
      <c r="I12" s="80"/>
      <c r="J12" s="80"/>
      <c r="K12" s="81"/>
      <c r="L12" s="76"/>
      <c r="M12" s="80"/>
      <c r="N12" s="80"/>
      <c r="O12" s="81"/>
      <c r="P12" s="76"/>
      <c r="Q12" s="80"/>
      <c r="R12" s="82"/>
      <c r="S12" s="132"/>
      <c r="T12" s="82"/>
      <c r="U12" s="82"/>
      <c r="V12" s="82"/>
      <c r="W12" s="82"/>
      <c r="X12" s="81"/>
      <c r="Y12" s="127"/>
      <c r="Z12" s="137"/>
      <c r="AA12" s="70"/>
      <c r="AB12" s="71"/>
    </row>
    <row r="13" spans="1:28" x14ac:dyDescent="0.25">
      <c r="A13" s="76"/>
      <c r="B13" s="77"/>
      <c r="C13" s="78"/>
      <c r="D13" s="79"/>
      <c r="E13" s="80"/>
      <c r="F13" s="80"/>
      <c r="G13" s="80"/>
      <c r="H13" s="80"/>
      <c r="I13" s="80"/>
      <c r="J13" s="80"/>
      <c r="K13" s="81"/>
      <c r="L13" s="76"/>
      <c r="M13" s="80"/>
      <c r="N13" s="80"/>
      <c r="O13" s="81"/>
      <c r="P13" s="76"/>
      <c r="Q13" s="80"/>
      <c r="R13" s="82"/>
      <c r="S13" s="132"/>
      <c r="T13" s="82"/>
      <c r="U13" s="82"/>
      <c r="V13" s="82"/>
      <c r="W13" s="82"/>
      <c r="X13" s="81"/>
      <c r="Y13" s="127"/>
      <c r="Z13" s="137"/>
      <c r="AA13" s="70"/>
      <c r="AB13" s="71"/>
    </row>
    <row r="14" spans="1:28" x14ac:dyDescent="0.25">
      <c r="A14" s="76"/>
      <c r="B14" s="77"/>
      <c r="C14" s="78"/>
      <c r="D14" s="79"/>
      <c r="E14" s="80"/>
      <c r="F14" s="80"/>
      <c r="G14" s="80"/>
      <c r="H14" s="80"/>
      <c r="I14" s="80"/>
      <c r="J14" s="80"/>
      <c r="K14" s="81"/>
      <c r="L14" s="76"/>
      <c r="M14" s="80"/>
      <c r="N14" s="80"/>
      <c r="O14" s="81"/>
      <c r="P14" s="76"/>
      <c r="Q14" s="80"/>
      <c r="R14" s="82"/>
      <c r="S14" s="132"/>
      <c r="T14" s="82"/>
      <c r="U14" s="82"/>
      <c r="V14" s="82"/>
      <c r="W14" s="82"/>
      <c r="X14" s="81"/>
      <c r="Y14" s="127"/>
      <c r="Z14" s="137"/>
      <c r="AA14" s="70"/>
      <c r="AB14" s="71"/>
    </row>
    <row r="15" spans="1:28" x14ac:dyDescent="0.25">
      <c r="A15" s="76"/>
      <c r="B15" s="77"/>
      <c r="C15" s="78"/>
      <c r="D15" s="79"/>
      <c r="E15" s="80"/>
      <c r="F15" s="80"/>
      <c r="G15" s="80"/>
      <c r="H15" s="80"/>
      <c r="I15" s="80"/>
      <c r="J15" s="80"/>
      <c r="K15" s="81"/>
      <c r="L15" s="76"/>
      <c r="M15" s="80"/>
      <c r="N15" s="80"/>
      <c r="O15" s="81"/>
      <c r="P15" s="76"/>
      <c r="Q15" s="80"/>
      <c r="R15" s="82"/>
      <c r="S15" s="132"/>
      <c r="T15" s="82"/>
      <c r="U15" s="82"/>
      <c r="V15" s="82"/>
      <c r="W15" s="82"/>
      <c r="X15" s="81"/>
      <c r="Y15" s="127"/>
      <c r="Z15" s="137"/>
      <c r="AA15" s="70"/>
      <c r="AB15" s="71"/>
    </row>
    <row r="16" spans="1:28" x14ac:dyDescent="0.25">
      <c r="A16" s="76"/>
      <c r="B16" s="77"/>
      <c r="C16" s="78"/>
      <c r="D16" s="79"/>
      <c r="E16" s="80"/>
      <c r="F16" s="80"/>
      <c r="G16" s="80"/>
      <c r="H16" s="80"/>
      <c r="I16" s="80"/>
      <c r="J16" s="80"/>
      <c r="K16" s="81"/>
      <c r="L16" s="76"/>
      <c r="M16" s="80"/>
      <c r="N16" s="80"/>
      <c r="O16" s="81"/>
      <c r="P16" s="76"/>
      <c r="Q16" s="80"/>
      <c r="R16" s="82"/>
      <c r="S16" s="132"/>
      <c r="T16" s="82"/>
      <c r="U16" s="82"/>
      <c r="V16" s="82"/>
      <c r="W16" s="82"/>
      <c r="X16" s="81"/>
      <c r="Y16" s="127"/>
      <c r="Z16" s="137"/>
      <c r="AA16" s="70"/>
      <c r="AB16" s="71"/>
    </row>
    <row r="17" spans="1:28" ht="14.95" thickBot="1" x14ac:dyDescent="0.3">
      <c r="A17" s="76"/>
      <c r="B17" s="263"/>
      <c r="C17" s="264"/>
      <c r="D17" s="79"/>
      <c r="E17" s="80"/>
      <c r="F17" s="80"/>
      <c r="G17" s="80"/>
      <c r="H17" s="80"/>
      <c r="I17" s="80"/>
      <c r="J17" s="80"/>
      <c r="K17" s="81"/>
      <c r="L17" s="76"/>
      <c r="M17" s="80"/>
      <c r="N17" s="80"/>
      <c r="O17" s="81"/>
      <c r="P17" s="76"/>
      <c r="Q17" s="80"/>
      <c r="R17" s="82"/>
      <c r="S17" s="132"/>
      <c r="T17" s="82"/>
      <c r="U17" s="82"/>
      <c r="V17" s="82"/>
      <c r="W17" s="82"/>
      <c r="X17" s="81"/>
      <c r="Y17" s="127"/>
      <c r="Z17" s="137"/>
      <c r="AA17" s="76"/>
      <c r="AB17" s="81"/>
    </row>
    <row r="18" spans="1:28" ht="14.95" thickBot="1" x14ac:dyDescent="0.3">
      <c r="A18" s="275" t="s">
        <v>508</v>
      </c>
      <c r="B18" s="276"/>
      <c r="C18" s="277"/>
      <c r="D18" s="142"/>
      <c r="E18" s="142"/>
      <c r="F18" s="142"/>
      <c r="G18" s="142"/>
      <c r="H18" s="142"/>
      <c r="I18" s="143">
        <f>SUM(I6:I17)</f>
        <v>10000</v>
      </c>
      <c r="J18" s="143">
        <f t="shared" ref="J18:K18" si="0">SUM(J6:J17)</f>
        <v>2200</v>
      </c>
      <c r="K18" s="143">
        <f t="shared" si="0"/>
        <v>12200</v>
      </c>
      <c r="L18" s="142"/>
      <c r="M18" s="142"/>
      <c r="N18" s="142"/>
      <c r="O18" s="142"/>
      <c r="P18" s="142"/>
      <c r="Q18" s="143">
        <f t="shared" ref="Q18" si="1">SUM(Q6:Q17)</f>
        <v>12200</v>
      </c>
      <c r="R18" s="143">
        <f t="shared" ref="R18" si="2">SUM(R6:R17)</f>
        <v>12200</v>
      </c>
      <c r="S18" s="142"/>
      <c r="T18" s="142"/>
      <c r="U18" s="142"/>
      <c r="V18" s="142"/>
      <c r="W18" s="142"/>
      <c r="X18" s="142"/>
      <c r="Y18" s="142"/>
      <c r="Z18" s="143">
        <f t="shared" ref="Z18" si="3">SUM(Z6:Z17)</f>
        <v>12200</v>
      </c>
      <c r="AA18" s="143">
        <f t="shared" ref="AA18" si="4">SUM(AA6:AA17)</f>
        <v>0</v>
      </c>
      <c r="AB18" s="144"/>
    </row>
    <row r="19" spans="1:28" ht="14.95" thickBot="1" x14ac:dyDescent="0.3"/>
    <row r="20" spans="1:28" x14ac:dyDescent="0.25">
      <c r="A20" s="265" t="s">
        <v>232</v>
      </c>
      <c r="B20" s="266"/>
      <c r="C20" s="266"/>
      <c r="D20" s="266"/>
      <c r="E20" s="266"/>
      <c r="F20" s="266"/>
      <c r="G20" s="267"/>
      <c r="H20" s="87"/>
    </row>
    <row r="21" spans="1:28" ht="14.95" thickBot="1" x14ac:dyDescent="0.3">
      <c r="A21" s="268" t="s">
        <v>233</v>
      </c>
      <c r="B21" s="269"/>
      <c r="C21" s="269"/>
      <c r="D21" s="269"/>
      <c r="E21" s="269"/>
      <c r="F21" s="269"/>
      <c r="G21" s="270"/>
      <c r="H21" s="88"/>
    </row>
    <row r="22" spans="1:28" ht="42.8" x14ac:dyDescent="0.25">
      <c r="A22" s="89" t="s">
        <v>204</v>
      </c>
      <c r="B22" s="90" t="s">
        <v>234</v>
      </c>
      <c r="C22" s="90" t="s">
        <v>235</v>
      </c>
      <c r="D22" s="90" t="s">
        <v>236</v>
      </c>
      <c r="E22" s="90" t="s">
        <v>237</v>
      </c>
      <c r="F22" s="91" t="s">
        <v>238</v>
      </c>
      <c r="G22" s="92" t="s">
        <v>239</v>
      </c>
    </row>
    <row r="23" spans="1:28" ht="59.1" customHeight="1" x14ac:dyDescent="0.25">
      <c r="A23" s="66">
        <v>1</v>
      </c>
      <c r="B23" s="93" t="s">
        <v>240</v>
      </c>
      <c r="C23" s="60" t="s">
        <v>241</v>
      </c>
      <c r="D23" s="60" t="s">
        <v>242</v>
      </c>
      <c r="E23" s="60" t="s">
        <v>243</v>
      </c>
      <c r="F23" s="74" t="s">
        <v>244</v>
      </c>
      <c r="G23" s="94" t="s">
        <v>243</v>
      </c>
    </row>
    <row r="24" spans="1:28" x14ac:dyDescent="0.25">
      <c r="A24" s="70"/>
      <c r="B24" s="60"/>
      <c r="C24" s="60"/>
      <c r="D24" s="60"/>
      <c r="E24" s="60"/>
      <c r="F24" s="74"/>
      <c r="G24" s="71"/>
    </row>
    <row r="25" spans="1:28" x14ac:dyDescent="0.25">
      <c r="A25" s="70"/>
      <c r="B25" s="60"/>
      <c r="C25" s="60"/>
      <c r="D25" s="60"/>
      <c r="E25" s="60"/>
      <c r="F25" s="74"/>
      <c r="G25" s="71"/>
    </row>
    <row r="26" spans="1:28" x14ac:dyDescent="0.25">
      <c r="A26" s="70"/>
      <c r="B26" s="60"/>
      <c r="C26" s="60"/>
      <c r="D26" s="60"/>
      <c r="E26" s="60"/>
      <c r="F26" s="74"/>
      <c r="G26" s="71"/>
    </row>
    <row r="27" spans="1:28" x14ac:dyDescent="0.25">
      <c r="A27" s="70"/>
      <c r="B27" s="60"/>
      <c r="C27" s="60"/>
      <c r="D27" s="60"/>
      <c r="E27" s="60"/>
      <c r="F27" s="74"/>
      <c r="G27" s="71"/>
    </row>
    <row r="28" spans="1:28" x14ac:dyDescent="0.25">
      <c r="A28" s="70"/>
      <c r="B28" s="60"/>
      <c r="C28" s="60"/>
      <c r="D28" s="60"/>
      <c r="E28" s="60"/>
      <c r="F28" s="74"/>
      <c r="G28" s="71"/>
    </row>
    <row r="29" spans="1:28" x14ac:dyDescent="0.25">
      <c r="A29" s="70"/>
      <c r="B29" s="60"/>
      <c r="C29" s="60"/>
      <c r="D29" s="60"/>
      <c r="E29" s="60"/>
      <c r="F29" s="74"/>
      <c r="G29" s="71"/>
    </row>
    <row r="30" spans="1:28" ht="14.95" thickBot="1" x14ac:dyDescent="0.3">
      <c r="A30" s="83"/>
      <c r="B30" s="84"/>
      <c r="C30" s="84"/>
      <c r="D30" s="84"/>
      <c r="E30" s="84"/>
      <c r="F30" s="86"/>
      <c r="G30" s="85"/>
    </row>
    <row r="31" spans="1:28" ht="14.95" thickBot="1" x14ac:dyDescent="0.3">
      <c r="A31" s="271" t="s">
        <v>245</v>
      </c>
      <c r="B31" s="272"/>
      <c r="C31" s="95"/>
      <c r="D31" s="95"/>
      <c r="E31" s="95"/>
      <c r="F31" s="96"/>
      <c r="G31" s="97"/>
    </row>
  </sheetData>
  <mergeCells count="37">
    <mergeCell ref="A1:AB1"/>
    <mergeCell ref="A2:AB2"/>
    <mergeCell ref="A3:AB3"/>
    <mergeCell ref="A4:A5"/>
    <mergeCell ref="B4:C5"/>
    <mergeCell ref="D4:K4"/>
    <mergeCell ref="L4:O4"/>
    <mergeCell ref="AA4:AB4"/>
    <mergeCell ref="P4:R4"/>
    <mergeCell ref="S4:X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 ref="A18:C18"/>
  </mergeCells>
  <pageMargins left="0.70866141732283472" right="0.70866141732283472" top="0.74803149606299213" bottom="0.74803149606299213" header="0.31496062992125984" footer="0.31496062992125984"/>
  <pageSetup paperSize="9" scale="12" orientation="portrait"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D2E50-354B-46F7-9A8F-CB6E17EFA678}">
  <dimension ref="A1:AA18"/>
  <sheetViews>
    <sheetView topLeftCell="A2" zoomScale="64" zoomScaleNormal="40" zoomScaleSheetLayoutView="40" workbookViewId="0">
      <selection activeCell="Y5" sqref="Y5"/>
    </sheetView>
  </sheetViews>
  <sheetFormatPr defaultColWidth="24.75" defaultRowHeight="14.3" x14ac:dyDescent="0.25"/>
  <cols>
    <col min="1" max="1" width="6.5" customWidth="1"/>
    <col min="4" max="4" width="22.5" customWidth="1"/>
    <col min="5" max="5" width="24.75" customWidth="1"/>
    <col min="6" max="6" width="25.75" customWidth="1"/>
    <col min="7" max="7" width="27.875" customWidth="1"/>
    <col min="8" max="8" width="17.125" customWidth="1"/>
    <col min="9" max="9" width="43.5" customWidth="1"/>
    <col min="15" max="15" width="49" customWidth="1"/>
    <col min="25" max="25" width="26.875" customWidth="1"/>
  </cols>
  <sheetData>
    <row r="1" spans="1:27" x14ac:dyDescent="0.25">
      <c r="A1" s="299" t="s">
        <v>202</v>
      </c>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1"/>
    </row>
    <row r="2" spans="1:27" x14ac:dyDescent="0.25">
      <c r="A2" s="302" t="s">
        <v>489</v>
      </c>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4"/>
    </row>
    <row r="3" spans="1:27" ht="14.95" thickBot="1" x14ac:dyDescent="0.3">
      <c r="A3" s="305" t="s">
        <v>203</v>
      </c>
      <c r="B3" s="306"/>
      <c r="C3" s="306"/>
      <c r="D3" s="306"/>
      <c r="E3" s="306"/>
      <c r="F3" s="306"/>
      <c r="G3" s="306"/>
      <c r="H3" s="306"/>
      <c r="I3" s="306"/>
      <c r="J3" s="306"/>
      <c r="K3" s="306"/>
      <c r="L3" s="306"/>
      <c r="M3" s="306"/>
      <c r="N3" s="306"/>
      <c r="O3" s="306"/>
      <c r="P3" s="306"/>
      <c r="Q3" s="306"/>
      <c r="R3" s="306"/>
      <c r="S3" s="306"/>
      <c r="T3" s="306"/>
      <c r="U3" s="306"/>
      <c r="V3" s="306"/>
      <c r="W3" s="306"/>
      <c r="X3" s="306"/>
      <c r="Y3" s="306"/>
      <c r="Z3" s="307"/>
      <c r="AA3" s="308"/>
    </row>
    <row r="4" spans="1:27" x14ac:dyDescent="0.25">
      <c r="A4" s="326" t="s">
        <v>204</v>
      </c>
      <c r="B4" s="327" t="s">
        <v>499</v>
      </c>
      <c r="C4" s="328"/>
      <c r="D4" s="316" t="s">
        <v>514</v>
      </c>
      <c r="E4" s="317"/>
      <c r="F4" s="317"/>
      <c r="G4" s="317"/>
      <c r="H4" s="317"/>
      <c r="I4" s="317"/>
      <c r="J4" s="316" t="s">
        <v>503</v>
      </c>
      <c r="K4" s="317"/>
      <c r="L4" s="317"/>
      <c r="M4" s="318"/>
      <c r="N4" s="133" t="s">
        <v>436</v>
      </c>
      <c r="O4" s="317" t="s">
        <v>483</v>
      </c>
      <c r="P4" s="317"/>
      <c r="Q4" s="317"/>
      <c r="R4" s="317"/>
      <c r="S4" s="317"/>
      <c r="T4" s="317"/>
      <c r="U4" s="317"/>
      <c r="V4" s="317"/>
      <c r="W4" s="317"/>
      <c r="X4" s="317"/>
      <c r="Y4" s="133" t="s">
        <v>486</v>
      </c>
      <c r="Z4" s="314" t="s">
        <v>208</v>
      </c>
      <c r="AA4" s="315"/>
    </row>
    <row r="5" spans="1:27" ht="171.55" customHeight="1" x14ac:dyDescent="0.25">
      <c r="A5" s="310"/>
      <c r="B5" s="329"/>
      <c r="C5" s="330"/>
      <c r="D5" s="68" t="s">
        <v>490</v>
      </c>
      <c r="E5" s="63" t="s">
        <v>491</v>
      </c>
      <c r="F5" s="63" t="s">
        <v>492</v>
      </c>
      <c r="G5" s="63" t="s">
        <v>493</v>
      </c>
      <c r="H5" s="64" t="s">
        <v>212</v>
      </c>
      <c r="I5" s="69" t="s">
        <v>494</v>
      </c>
      <c r="J5" s="68" t="s">
        <v>495</v>
      </c>
      <c r="K5" s="63" t="s">
        <v>502</v>
      </c>
      <c r="L5" s="63" t="s">
        <v>500</v>
      </c>
      <c r="M5" s="65" t="s">
        <v>501</v>
      </c>
      <c r="N5" s="134" t="s">
        <v>434</v>
      </c>
      <c r="O5" s="124" t="s">
        <v>498</v>
      </c>
      <c r="P5" s="69" t="s">
        <v>496</v>
      </c>
      <c r="Q5" s="69" t="s">
        <v>517</v>
      </c>
      <c r="R5" s="69" t="s">
        <v>497</v>
      </c>
      <c r="S5" s="69" t="s">
        <v>515</v>
      </c>
      <c r="T5" s="69" t="s">
        <v>516</v>
      </c>
      <c r="U5" s="69" t="s">
        <v>484</v>
      </c>
      <c r="V5" s="69" t="s">
        <v>485</v>
      </c>
      <c r="W5" s="63" t="s">
        <v>482</v>
      </c>
      <c r="X5" s="69" t="s">
        <v>353</v>
      </c>
      <c r="Y5" s="134" t="s">
        <v>435</v>
      </c>
      <c r="Z5" s="68" t="s">
        <v>218</v>
      </c>
      <c r="AA5" s="65" t="s">
        <v>219</v>
      </c>
    </row>
    <row r="6" spans="1:27" x14ac:dyDescent="0.25">
      <c r="A6" s="139">
        <v>1</v>
      </c>
      <c r="B6" s="322" t="s">
        <v>504</v>
      </c>
      <c r="C6" s="323"/>
      <c r="D6" s="149">
        <v>0.15</v>
      </c>
      <c r="E6" s="141">
        <v>10000</v>
      </c>
      <c r="F6" s="141">
        <v>1500</v>
      </c>
      <c r="G6" s="123" t="s">
        <v>506</v>
      </c>
      <c r="H6" s="123" t="s">
        <v>225</v>
      </c>
      <c r="I6" s="151" t="s">
        <v>507</v>
      </c>
      <c r="J6" s="141">
        <v>1500</v>
      </c>
      <c r="K6" s="140"/>
      <c r="L6" s="60" t="s">
        <v>513</v>
      </c>
      <c r="M6" s="71"/>
      <c r="N6" s="154">
        <v>1500</v>
      </c>
      <c r="O6" s="125"/>
      <c r="P6" s="73"/>
      <c r="Q6" s="73"/>
      <c r="R6" s="73"/>
      <c r="S6" s="73"/>
      <c r="T6" s="73"/>
      <c r="U6" s="73"/>
      <c r="V6" s="73"/>
      <c r="W6" s="72"/>
      <c r="X6" s="73"/>
      <c r="Y6" s="154">
        <v>1500</v>
      </c>
      <c r="Z6" s="70"/>
      <c r="AA6" s="71"/>
    </row>
    <row r="7" spans="1:27" x14ac:dyDescent="0.25">
      <c r="A7" s="139">
        <v>2</v>
      </c>
      <c r="B7" s="322" t="s">
        <v>505</v>
      </c>
      <c r="C7" s="323"/>
      <c r="D7" s="150">
        <v>1000</v>
      </c>
      <c r="E7" s="123">
        <v>20</v>
      </c>
      <c r="F7" s="141">
        <v>20000</v>
      </c>
      <c r="G7" s="123" t="s">
        <v>506</v>
      </c>
      <c r="H7" s="123" t="s">
        <v>225</v>
      </c>
      <c r="I7" s="151" t="s">
        <v>507</v>
      </c>
      <c r="J7" s="141">
        <v>20000</v>
      </c>
      <c r="K7" s="140"/>
      <c r="L7" s="60" t="s">
        <v>513</v>
      </c>
      <c r="M7" s="71"/>
      <c r="N7" s="154">
        <v>20000</v>
      </c>
      <c r="O7" s="125"/>
      <c r="P7" s="73"/>
      <c r="Q7" s="73"/>
      <c r="R7" s="73"/>
      <c r="S7" s="73"/>
      <c r="T7" s="73"/>
      <c r="U7" s="73"/>
      <c r="V7" s="73"/>
      <c r="W7" s="72"/>
      <c r="X7" s="73"/>
      <c r="Y7" s="154">
        <v>20000</v>
      </c>
      <c r="Z7" s="70"/>
      <c r="AA7" s="71"/>
    </row>
    <row r="8" spans="1:27" x14ac:dyDescent="0.25">
      <c r="A8" s="139"/>
      <c r="B8" s="322"/>
      <c r="C8" s="323"/>
      <c r="D8" s="70"/>
      <c r="E8" s="60"/>
      <c r="F8" s="60"/>
      <c r="G8" s="60"/>
      <c r="H8" s="60"/>
      <c r="I8" s="74"/>
      <c r="J8" s="70"/>
      <c r="K8" s="60"/>
      <c r="L8" s="60"/>
      <c r="M8" s="71"/>
      <c r="N8" s="136"/>
      <c r="O8" s="126"/>
      <c r="P8" s="74"/>
      <c r="Q8" s="74"/>
      <c r="R8" s="74"/>
      <c r="S8" s="74"/>
      <c r="T8" s="74"/>
      <c r="U8" s="74"/>
      <c r="V8" s="74"/>
      <c r="W8" s="60"/>
      <c r="X8" s="74"/>
      <c r="Y8" s="136"/>
      <c r="Z8" s="70"/>
      <c r="AA8" s="71"/>
    </row>
    <row r="9" spans="1:27" x14ac:dyDescent="0.25">
      <c r="A9" s="139"/>
      <c r="B9" s="322"/>
      <c r="C9" s="323"/>
      <c r="D9" s="70"/>
      <c r="E9" s="60"/>
      <c r="F9" s="60"/>
      <c r="G9" s="60"/>
      <c r="H9" s="60"/>
      <c r="I9" s="74"/>
      <c r="J9" s="70"/>
      <c r="K9" s="60"/>
      <c r="L9" s="60"/>
      <c r="M9" s="71"/>
      <c r="N9" s="136"/>
      <c r="O9" s="126"/>
      <c r="P9" s="74"/>
      <c r="Q9" s="74"/>
      <c r="R9" s="74"/>
      <c r="S9" s="74"/>
      <c r="T9" s="74"/>
      <c r="U9" s="74"/>
      <c r="V9" s="74"/>
      <c r="W9" s="60"/>
      <c r="X9" s="74"/>
      <c r="Y9" s="136"/>
      <c r="Z9" s="70"/>
      <c r="AA9" s="71"/>
    </row>
    <row r="10" spans="1:27" ht="14.1" customHeight="1" x14ac:dyDescent="0.25">
      <c r="A10" s="70"/>
      <c r="B10" s="322"/>
      <c r="C10" s="323"/>
      <c r="D10" s="70"/>
      <c r="E10" s="60"/>
      <c r="F10" s="60"/>
      <c r="G10" s="60"/>
      <c r="H10" s="60"/>
      <c r="I10" s="74"/>
      <c r="J10" s="70"/>
      <c r="K10" s="60"/>
      <c r="L10" s="60"/>
      <c r="M10" s="71"/>
      <c r="N10" s="136"/>
      <c r="O10" s="126"/>
      <c r="P10" s="74"/>
      <c r="Q10" s="74"/>
      <c r="R10" s="74"/>
      <c r="S10" s="74"/>
      <c r="T10" s="74"/>
      <c r="U10" s="74"/>
      <c r="V10" s="74"/>
      <c r="W10" s="60"/>
      <c r="X10" s="74"/>
      <c r="Y10" s="136"/>
      <c r="Z10" s="70"/>
      <c r="AA10" s="71"/>
    </row>
    <row r="11" spans="1:27" x14ac:dyDescent="0.25">
      <c r="A11" s="70"/>
      <c r="B11" s="322"/>
      <c r="C11" s="323"/>
      <c r="D11" s="70"/>
      <c r="E11" s="60"/>
      <c r="F11" s="60"/>
      <c r="G11" s="60"/>
      <c r="H11" s="60"/>
      <c r="I11" s="74"/>
      <c r="J11" s="70"/>
      <c r="K11" s="60"/>
      <c r="L11" s="60"/>
      <c r="M11" s="71"/>
      <c r="N11" s="136"/>
      <c r="O11" s="126"/>
      <c r="P11" s="74"/>
      <c r="Q11" s="74"/>
      <c r="R11" s="74"/>
      <c r="S11" s="74"/>
      <c r="T11" s="74"/>
      <c r="U11" s="74"/>
      <c r="V11" s="74"/>
      <c r="W11" s="60"/>
      <c r="X11" s="74"/>
      <c r="Y11" s="136"/>
      <c r="Z11" s="70"/>
      <c r="AA11" s="71"/>
    </row>
    <row r="12" spans="1:27" x14ac:dyDescent="0.25">
      <c r="A12" s="76"/>
      <c r="B12" s="322"/>
      <c r="C12" s="323"/>
      <c r="D12" s="76"/>
      <c r="E12" s="80"/>
      <c r="F12" s="80"/>
      <c r="G12" s="80"/>
      <c r="H12" s="80"/>
      <c r="I12" s="82"/>
      <c r="J12" s="70"/>
      <c r="K12" s="60"/>
      <c r="L12" s="60"/>
      <c r="M12" s="71"/>
      <c r="N12" s="137"/>
      <c r="O12" s="127"/>
      <c r="P12" s="82"/>
      <c r="Q12" s="82"/>
      <c r="R12" s="82"/>
      <c r="S12" s="82"/>
      <c r="T12" s="82"/>
      <c r="U12" s="82"/>
      <c r="V12" s="82"/>
      <c r="W12" s="60"/>
      <c r="X12" s="74"/>
      <c r="Y12" s="137"/>
      <c r="Z12" s="70"/>
      <c r="AA12" s="71"/>
    </row>
    <row r="13" spans="1:27" x14ac:dyDescent="0.25">
      <c r="A13" s="76"/>
      <c r="B13" s="322"/>
      <c r="C13" s="323"/>
      <c r="D13" s="76"/>
      <c r="E13" s="80"/>
      <c r="F13" s="80"/>
      <c r="G13" s="80"/>
      <c r="H13" s="80"/>
      <c r="I13" s="82"/>
      <c r="J13" s="70"/>
      <c r="K13" s="60"/>
      <c r="L13" s="60"/>
      <c r="M13" s="71"/>
      <c r="N13" s="137"/>
      <c r="O13" s="127"/>
      <c r="P13" s="82"/>
      <c r="Q13" s="82"/>
      <c r="R13" s="82"/>
      <c r="S13" s="82"/>
      <c r="T13" s="82"/>
      <c r="U13" s="82"/>
      <c r="V13" s="82"/>
      <c r="W13" s="60"/>
      <c r="X13" s="74"/>
      <c r="Y13" s="137"/>
      <c r="Z13" s="70"/>
      <c r="AA13" s="71"/>
    </row>
    <row r="14" spans="1:27" x14ac:dyDescent="0.25">
      <c r="A14" s="76"/>
      <c r="B14" s="322"/>
      <c r="C14" s="323"/>
      <c r="D14" s="76"/>
      <c r="E14" s="80"/>
      <c r="F14" s="80"/>
      <c r="G14" s="80"/>
      <c r="H14" s="80"/>
      <c r="I14" s="82"/>
      <c r="J14" s="70"/>
      <c r="K14" s="60"/>
      <c r="L14" s="60"/>
      <c r="M14" s="71"/>
      <c r="N14" s="137"/>
      <c r="O14" s="127"/>
      <c r="P14" s="82"/>
      <c r="Q14" s="82"/>
      <c r="R14" s="82"/>
      <c r="S14" s="82"/>
      <c r="T14" s="82"/>
      <c r="U14" s="82"/>
      <c r="V14" s="82"/>
      <c r="W14" s="60"/>
      <c r="X14" s="74"/>
      <c r="Y14" s="137"/>
      <c r="Z14" s="70"/>
      <c r="AA14" s="71"/>
    </row>
    <row r="15" spans="1:27" x14ac:dyDescent="0.25">
      <c r="A15" s="76"/>
      <c r="B15" s="322"/>
      <c r="C15" s="323"/>
      <c r="D15" s="76"/>
      <c r="E15" s="80"/>
      <c r="F15" s="80"/>
      <c r="G15" s="80"/>
      <c r="H15" s="80"/>
      <c r="I15" s="82"/>
      <c r="J15" s="70"/>
      <c r="K15" s="60"/>
      <c r="L15" s="60"/>
      <c r="M15" s="71"/>
      <c r="N15" s="137"/>
      <c r="O15" s="127"/>
      <c r="P15" s="82"/>
      <c r="Q15" s="82"/>
      <c r="R15" s="82"/>
      <c r="S15" s="82"/>
      <c r="T15" s="82"/>
      <c r="U15" s="82"/>
      <c r="V15" s="82"/>
      <c r="W15" s="60"/>
      <c r="X15" s="74"/>
      <c r="Y15" s="137"/>
      <c r="Z15" s="70"/>
      <c r="AA15" s="71"/>
    </row>
    <row r="16" spans="1:27" x14ac:dyDescent="0.25">
      <c r="A16" s="76"/>
      <c r="B16" s="322"/>
      <c r="C16" s="323"/>
      <c r="D16" s="76"/>
      <c r="E16" s="80"/>
      <c r="F16" s="80"/>
      <c r="G16" s="80"/>
      <c r="H16" s="80"/>
      <c r="I16" s="82"/>
      <c r="J16" s="70"/>
      <c r="K16" s="60"/>
      <c r="L16" s="60"/>
      <c r="M16" s="71"/>
      <c r="N16" s="137"/>
      <c r="O16" s="127"/>
      <c r="P16" s="82"/>
      <c r="Q16" s="82"/>
      <c r="R16" s="82"/>
      <c r="S16" s="82"/>
      <c r="T16" s="82"/>
      <c r="U16" s="82"/>
      <c r="V16" s="82"/>
      <c r="W16" s="60"/>
      <c r="X16" s="74"/>
      <c r="Y16" s="137"/>
      <c r="Z16" s="70"/>
      <c r="AA16" s="71"/>
    </row>
    <row r="17" spans="1:27" ht="14.95" thickBot="1" x14ac:dyDescent="0.3">
      <c r="A17" s="83"/>
      <c r="B17" s="324"/>
      <c r="C17" s="325"/>
      <c r="D17" s="83"/>
      <c r="E17" s="84"/>
      <c r="F17" s="84"/>
      <c r="G17" s="84"/>
      <c r="H17" s="84"/>
      <c r="I17" s="86"/>
      <c r="J17" s="83"/>
      <c r="K17" s="84"/>
      <c r="L17" s="84"/>
      <c r="M17" s="85"/>
      <c r="N17" s="138"/>
      <c r="O17" s="127"/>
      <c r="P17" s="82"/>
      <c r="Q17" s="82"/>
      <c r="R17" s="82"/>
      <c r="S17" s="82"/>
      <c r="T17" s="82"/>
      <c r="U17" s="82"/>
      <c r="V17" s="82"/>
      <c r="W17" s="84"/>
      <c r="X17" s="85"/>
      <c r="Y17" s="138"/>
      <c r="Z17" s="76"/>
      <c r="AA17" s="81"/>
    </row>
    <row r="18" spans="1:27" ht="14.95" thickBot="1" x14ac:dyDescent="0.3">
      <c r="A18" s="319" t="s">
        <v>508</v>
      </c>
      <c r="B18" s="320"/>
      <c r="C18" s="321"/>
      <c r="D18" s="146"/>
      <c r="E18" s="147"/>
      <c r="F18" s="145">
        <f>SUM(F6:F17)</f>
        <v>21500</v>
      </c>
      <c r="G18" s="147"/>
      <c r="H18" s="147"/>
      <c r="I18" s="147"/>
      <c r="J18" s="152">
        <f>SUM(J6:J17)</f>
        <v>21500</v>
      </c>
      <c r="K18" s="153"/>
      <c r="L18" s="153"/>
      <c r="M18" s="153"/>
      <c r="N18" s="145">
        <f>SUM(N6:N17)</f>
        <v>21500</v>
      </c>
      <c r="O18" s="147"/>
      <c r="P18" s="147"/>
      <c r="Q18" s="147"/>
      <c r="R18" s="147"/>
      <c r="S18" s="147"/>
      <c r="T18" s="147"/>
      <c r="U18" s="147"/>
      <c r="V18" s="147"/>
      <c r="W18" s="153"/>
      <c r="X18" s="153"/>
      <c r="Y18" s="145">
        <f t="shared" ref="Y18:Z18" si="0">SUM(Y6:Y17)</f>
        <v>21500</v>
      </c>
      <c r="Z18" s="145">
        <f t="shared" si="0"/>
        <v>0</v>
      </c>
      <c r="AA18" s="148"/>
    </row>
  </sheetData>
  <mergeCells count="22">
    <mergeCell ref="A1:AA1"/>
    <mergeCell ref="A2:AA2"/>
    <mergeCell ref="A3:AA3"/>
    <mergeCell ref="A4:A5"/>
    <mergeCell ref="B4:C5"/>
    <mergeCell ref="Z4:AA4"/>
    <mergeCell ref="O4:X4"/>
    <mergeCell ref="D4:I4"/>
    <mergeCell ref="J4:M4"/>
    <mergeCell ref="B6:C6"/>
    <mergeCell ref="B7:C7"/>
    <mergeCell ref="B10:C10"/>
    <mergeCell ref="B11:C11"/>
    <mergeCell ref="B16:C16"/>
    <mergeCell ref="A18:C18"/>
    <mergeCell ref="B8:C8"/>
    <mergeCell ref="B9:C9"/>
    <mergeCell ref="B12:C12"/>
    <mergeCell ref="B13:C13"/>
    <mergeCell ref="B14:C14"/>
    <mergeCell ref="B15:C15"/>
    <mergeCell ref="B17:C17"/>
  </mergeCells>
  <pageMargins left="0.70866141732283472" right="0.70866141732283472" top="0.74803149606299213" bottom="0.74803149606299213" header="0.31496062992125984" footer="0.31496062992125984"/>
  <pageSetup paperSize="9" scale="12" orientation="portrait"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76C82-9978-4840-AFAD-E918330BD078}">
  <sheetPr>
    <pageSetUpPr fitToPage="1"/>
  </sheetPr>
  <dimension ref="A1:H16"/>
  <sheetViews>
    <sheetView tabSelected="1" topLeftCell="A14" zoomScale="70" zoomScaleNormal="40" zoomScaleSheetLayoutView="20" workbookViewId="0">
      <selection activeCell="E16" sqref="E16"/>
    </sheetView>
  </sheetViews>
  <sheetFormatPr defaultColWidth="8.75" defaultRowHeight="102.1" customHeight="1" x14ac:dyDescent="0.25"/>
  <cols>
    <col min="1" max="1" width="13" style="51" customWidth="1"/>
    <col min="2" max="2" width="55.5" style="40" customWidth="1"/>
    <col min="3" max="3" width="55.875" style="40" customWidth="1"/>
    <col min="4" max="4" width="15.5" style="40" customWidth="1"/>
    <col min="5" max="5" width="99" style="40" customWidth="1"/>
    <col min="6" max="6" width="30.875" style="40" customWidth="1"/>
    <col min="7" max="7" width="56.5" style="40" customWidth="1"/>
    <col min="8" max="16384" width="8.75" style="40"/>
  </cols>
  <sheetData>
    <row r="1" spans="1:8" ht="32.1" customHeight="1" x14ac:dyDescent="0.25">
      <c r="A1" s="36"/>
      <c r="B1" s="37" t="s">
        <v>65</v>
      </c>
      <c r="C1" s="37" t="s">
        <v>66</v>
      </c>
      <c r="D1" s="37" t="s">
        <v>67</v>
      </c>
      <c r="E1" s="37" t="s">
        <v>68</v>
      </c>
      <c r="F1" s="37" t="s">
        <v>69</v>
      </c>
      <c r="G1" s="37" t="s">
        <v>70</v>
      </c>
      <c r="H1" s="61"/>
    </row>
    <row r="2" spans="1:8" ht="32.1" customHeight="1" x14ac:dyDescent="0.25">
      <c r="A2" s="345" t="s">
        <v>164</v>
      </c>
      <c r="B2" s="345" t="s">
        <v>165</v>
      </c>
      <c r="C2" s="346"/>
      <c r="D2" s="346"/>
      <c r="E2" s="55"/>
      <c r="F2" s="345"/>
      <c r="G2" s="346"/>
      <c r="H2" s="61"/>
    </row>
    <row r="3" spans="1:8" ht="102.1" customHeight="1" x14ac:dyDescent="0.25">
      <c r="A3" s="339" t="s">
        <v>122</v>
      </c>
      <c r="B3" s="99" t="s">
        <v>166</v>
      </c>
      <c r="C3" s="99" t="s">
        <v>399</v>
      </c>
      <c r="D3" s="45"/>
      <c r="E3" s="57"/>
      <c r="F3" s="57"/>
      <c r="G3" s="57"/>
    </row>
    <row r="4" spans="1:8" ht="102.1" customHeight="1" x14ac:dyDescent="0.25">
      <c r="A4" s="362" t="s">
        <v>167</v>
      </c>
      <c r="B4" s="363" t="s">
        <v>168</v>
      </c>
      <c r="C4" s="99"/>
      <c r="D4" s="45"/>
      <c r="E4" s="57"/>
      <c r="F4" s="57"/>
      <c r="G4" s="57"/>
    </row>
    <row r="5" spans="1:8" ht="59.1" customHeight="1" x14ac:dyDescent="0.25">
      <c r="A5" s="362" t="s">
        <v>169</v>
      </c>
      <c r="B5" s="363" t="s">
        <v>170</v>
      </c>
      <c r="C5" s="99" t="s">
        <v>400</v>
      </c>
      <c r="D5" s="45"/>
      <c r="E5" s="57"/>
      <c r="F5" s="57"/>
      <c r="G5" s="57"/>
    </row>
    <row r="6" spans="1:8" ht="102.1" customHeight="1" x14ac:dyDescent="0.25">
      <c r="A6" s="362" t="s">
        <v>171</v>
      </c>
      <c r="B6" s="363" t="s">
        <v>172</v>
      </c>
      <c r="C6" s="99" t="s">
        <v>401</v>
      </c>
      <c r="D6" s="45"/>
      <c r="E6" s="57"/>
      <c r="F6" s="57"/>
      <c r="G6" s="57"/>
    </row>
    <row r="7" spans="1:8" ht="154.55000000000001" customHeight="1" x14ac:dyDescent="0.25">
      <c r="A7" s="364" t="s">
        <v>173</v>
      </c>
      <c r="B7" s="365" t="s">
        <v>174</v>
      </c>
      <c r="C7" s="99"/>
      <c r="D7" s="45"/>
      <c r="E7" s="45"/>
      <c r="F7" s="45"/>
      <c r="G7" s="45"/>
    </row>
    <row r="8" spans="1:8" ht="82.05" customHeight="1" x14ac:dyDescent="0.25">
      <c r="A8" s="362" t="s">
        <v>175</v>
      </c>
      <c r="B8" s="363" t="s">
        <v>300</v>
      </c>
      <c r="C8" s="99" t="s">
        <v>402</v>
      </c>
      <c r="D8" s="45"/>
      <c r="E8" s="57"/>
      <c r="F8" s="57"/>
      <c r="G8" s="57"/>
    </row>
    <row r="9" spans="1:8" ht="131.94999999999999" customHeight="1" x14ac:dyDescent="0.25">
      <c r="A9" s="364" t="s">
        <v>176</v>
      </c>
      <c r="B9" s="365" t="s">
        <v>177</v>
      </c>
      <c r="C9" s="62" t="s">
        <v>403</v>
      </c>
      <c r="D9" s="45"/>
      <c r="E9" s="45"/>
      <c r="F9" s="45"/>
      <c r="G9" s="45"/>
    </row>
    <row r="10" spans="1:8" ht="102.1" customHeight="1" x14ac:dyDescent="0.25">
      <c r="A10" s="362" t="s">
        <v>178</v>
      </c>
      <c r="B10" s="363" t="s">
        <v>179</v>
      </c>
      <c r="C10" s="99" t="s">
        <v>404</v>
      </c>
      <c r="D10" s="45"/>
      <c r="E10" s="57"/>
      <c r="F10" s="57"/>
      <c r="G10" s="57"/>
    </row>
    <row r="11" spans="1:8" ht="128.05000000000001" customHeight="1" x14ac:dyDescent="0.25">
      <c r="A11" s="362" t="s">
        <v>180</v>
      </c>
      <c r="B11" s="363" t="s">
        <v>181</v>
      </c>
      <c r="C11" s="99"/>
      <c r="D11" s="45"/>
      <c r="E11" s="57"/>
      <c r="F11" s="57"/>
      <c r="G11" s="57"/>
    </row>
    <row r="12" spans="1:8" ht="102.1" customHeight="1" x14ac:dyDescent="0.25">
      <c r="A12" s="362" t="s">
        <v>182</v>
      </c>
      <c r="B12" s="363" t="s">
        <v>183</v>
      </c>
      <c r="C12" s="99"/>
      <c r="D12" s="45"/>
      <c r="E12" s="57"/>
      <c r="F12" s="57"/>
      <c r="G12" s="57"/>
    </row>
    <row r="13" spans="1:8" ht="102.1" customHeight="1" x14ac:dyDescent="0.25">
      <c r="A13" s="366" t="s">
        <v>184</v>
      </c>
      <c r="B13" s="363" t="s">
        <v>185</v>
      </c>
      <c r="C13" s="99" t="s">
        <v>405</v>
      </c>
      <c r="D13" s="45"/>
      <c r="E13" s="57"/>
      <c r="F13" s="57"/>
      <c r="G13" s="57"/>
    </row>
    <row r="14" spans="1:8" ht="102.1" customHeight="1" x14ac:dyDescent="0.25">
      <c r="A14" s="367" t="s">
        <v>186</v>
      </c>
      <c r="B14" s="365" t="s">
        <v>337</v>
      </c>
      <c r="C14" s="62"/>
      <c r="D14" s="45"/>
      <c r="E14" s="45"/>
      <c r="F14" s="45"/>
      <c r="G14" s="332" t="s">
        <v>187</v>
      </c>
    </row>
    <row r="15" spans="1:8" ht="102.1" customHeight="1" x14ac:dyDescent="0.25">
      <c r="A15" s="368" t="s">
        <v>188</v>
      </c>
      <c r="B15" s="365" t="s">
        <v>189</v>
      </c>
      <c r="C15" s="336" t="s">
        <v>406</v>
      </c>
      <c r="D15" s="45"/>
      <c r="E15" s="338"/>
      <c r="F15" s="338"/>
      <c r="G15" s="338"/>
    </row>
    <row r="16" spans="1:8" ht="102.1" customHeight="1" x14ac:dyDescent="0.25">
      <c r="A16" s="368">
        <v>1.1299999999999999</v>
      </c>
      <c r="B16" s="365" t="s">
        <v>429</v>
      </c>
      <c r="C16" s="334"/>
      <c r="D16" s="45"/>
      <c r="E16" s="334"/>
      <c r="F16" s="334"/>
      <c r="G16" s="334"/>
    </row>
  </sheetData>
  <conditionalFormatting sqref="A2">
    <cfRule type="expression" dxfId="54" priority="12">
      <formula>$A2&gt;0</formula>
    </cfRule>
  </conditionalFormatting>
  <conditionalFormatting sqref="A1:B1">
    <cfRule type="expression" dxfId="53" priority="20">
      <formula>OR($A1="R",$A1="T",$A1="C")</formula>
    </cfRule>
    <cfRule type="expression" dxfId="52" priority="21">
      <formula>OR($A1="CR",$A1="ST" )</formula>
    </cfRule>
  </conditionalFormatting>
  <conditionalFormatting sqref="A7:B7 A8:C14 B15:B16">
    <cfRule type="expression" dxfId="51" priority="42">
      <formula>OR($A7="CR",$A7="ST" )</formula>
    </cfRule>
    <cfRule type="expression" dxfId="50" priority="41">
      <formula>OR($A7="R",$A7="T",$A7="C")</formula>
    </cfRule>
  </conditionalFormatting>
  <conditionalFormatting sqref="A1:C1">
    <cfRule type="expression" dxfId="49" priority="22">
      <formula>$A1&gt;0</formula>
    </cfRule>
  </conditionalFormatting>
  <conditionalFormatting sqref="A2:C6">
    <cfRule type="expression" dxfId="48" priority="13">
      <formula>OR($A2="R",$A2="T",$A2="C")</formula>
    </cfRule>
    <cfRule type="expression" dxfId="47" priority="14">
      <formula>OR($A2="CR",$A2="ST" )</formula>
    </cfRule>
  </conditionalFormatting>
  <conditionalFormatting sqref="A3:C6 E3:G13 A7:B7 A8:C14 E14:F14">
    <cfRule type="expression" dxfId="46" priority="43">
      <formula>$A3&gt;0</formula>
    </cfRule>
  </conditionalFormatting>
  <conditionalFormatting sqref="B15:B16">
    <cfRule type="expression" dxfId="45" priority="40">
      <formula>$A15&gt;0</formula>
    </cfRule>
  </conditionalFormatting>
  <conditionalFormatting sqref="C1 E1:G1">
    <cfRule type="expression" dxfId="44" priority="19">
      <formula>OR($A1="CR",$A1="ST",$A1="R",$A1="C",$A1="T")</formula>
    </cfRule>
  </conditionalFormatting>
  <conditionalFormatting sqref="C7">
    <cfRule type="expression" dxfId="43" priority="54">
      <formula>OR(#REF!="R",#REF!="T",#REF!="C")</formula>
    </cfRule>
    <cfRule type="expression" dxfId="42" priority="55">
      <formula>OR(#REF!="CR",#REF!="ST" )</formula>
    </cfRule>
    <cfRule type="expression" dxfId="41" priority="53">
      <formula>#REF!&gt;0</formula>
    </cfRule>
  </conditionalFormatting>
  <conditionalFormatting sqref="D1 D3:D16">
    <cfRule type="cellIs" dxfId="40" priority="36" operator="equal">
      <formula>#REF!</formula>
    </cfRule>
    <cfRule type="cellIs" dxfId="39" priority="34" operator="equal">
      <formula>#REF!</formula>
    </cfRule>
    <cfRule type="cellIs" dxfId="38" priority="35" operator="equal">
      <formula>#REF!</formula>
    </cfRule>
  </conditionalFormatting>
  <conditionalFormatting sqref="D1">
    <cfRule type="cellIs" dxfId="37" priority="37" operator="equal">
      <formula>#REF!</formula>
    </cfRule>
    <cfRule type="cellIs" dxfId="36" priority="39" operator="equal">
      <formula>#REF!</formula>
    </cfRule>
    <cfRule type="cellIs" dxfId="35" priority="27" operator="equal">
      <formula>#REF!</formula>
    </cfRule>
    <cfRule type="cellIs" dxfId="34" priority="26" operator="equal">
      <formula>#REF!</formula>
    </cfRule>
    <cfRule type="cellIs" dxfId="33" priority="25" operator="equal">
      <formula>#REF!</formula>
    </cfRule>
    <cfRule type="cellIs" dxfId="32" priority="24" operator="equal">
      <formula>#REF!</formula>
    </cfRule>
    <cfRule type="cellIs" dxfId="31" priority="45" operator="equal">
      <formula>#REF!</formula>
    </cfRule>
    <cfRule type="cellIs" dxfId="30" priority="46" operator="equal">
      <formula>#REF!</formula>
    </cfRule>
    <cfRule type="cellIs" dxfId="29" priority="47" operator="equal">
      <formula>#REF!</formula>
    </cfRule>
    <cfRule type="cellIs" dxfId="28" priority="48" operator="equal">
      <formula>#REF!</formula>
    </cfRule>
    <cfRule type="cellIs" dxfId="27" priority="50" operator="equal">
      <formula>#REF!</formula>
    </cfRule>
    <cfRule type="cellIs" dxfId="26" priority="51" operator="equal">
      <formula>$H$2</formula>
    </cfRule>
    <cfRule type="cellIs" dxfId="25" priority="52" operator="equal">
      <formula>$H$1</formula>
    </cfRule>
    <cfRule type="cellIs" dxfId="24" priority="23" operator="equal">
      <formula>#REF!</formula>
    </cfRule>
    <cfRule type="cellIs" dxfId="23" priority="32" operator="equal">
      <formula>#REF!</formula>
    </cfRule>
    <cfRule type="cellIs" dxfId="22" priority="33" operator="equal">
      <formula>#REF!</formula>
    </cfRule>
    <cfRule type="cellIs" dxfId="21" priority="28" operator="equal">
      <formula>#REF!</formula>
    </cfRule>
    <cfRule type="cellIs" dxfId="20" priority="29" operator="equal">
      <formula>#REF!</formula>
    </cfRule>
    <cfRule type="cellIs" dxfId="19" priority="30" operator="equal">
      <formula>#REF!</formula>
    </cfRule>
    <cfRule type="cellIs" dxfId="18" priority="49" operator="equal">
      <formula>$H$2</formula>
    </cfRule>
    <cfRule type="cellIs" dxfId="17" priority="38" operator="equal">
      <formula>#REF!</formula>
    </cfRule>
  </conditionalFormatting>
  <conditionalFormatting sqref="D3:D16">
    <cfRule type="cellIs" dxfId="16" priority="3" operator="equal">
      <formula>"Non apllicabile"</formula>
    </cfRule>
    <cfRule type="cellIs" dxfId="15" priority="4" operator="equal">
      <formula>"Negativo"</formula>
    </cfRule>
    <cfRule type="cellIs" dxfId="14" priority="5" operator="equal">
      <formula>"Positivo"</formula>
    </cfRule>
    <cfRule type="cellIs" dxfId="13" priority="6" operator="equal">
      <formula>"Non applicabile;"</formula>
    </cfRule>
    <cfRule type="cellIs" dxfId="12" priority="8" operator="equal">
      <formula>"Positivo;"</formula>
    </cfRule>
    <cfRule type="cellIs" dxfId="11" priority="9" operator="equal">
      <formula>#REF!</formula>
    </cfRule>
    <cfRule type="cellIs" dxfId="10" priority="10" operator="equal">
      <formula>#REF!</formula>
    </cfRule>
    <cfRule type="cellIs" dxfId="9" priority="11" operator="equal">
      <formula>#REF!</formula>
    </cfRule>
    <cfRule type="cellIs" dxfId="8" priority="7" operator="equal">
      <formula>"Negativo;"</formula>
    </cfRule>
    <cfRule type="cellIs" dxfId="7" priority="1" operator="equal">
      <formula>"Non applicabile"</formula>
    </cfRule>
    <cfRule type="cellIs" dxfId="6" priority="2" operator="equal">
      <formula>"Positivo"</formula>
    </cfRule>
  </conditionalFormatting>
  <conditionalFormatting sqref="D1:E1">
    <cfRule type="cellIs" dxfId="5" priority="31" operator="equal">
      <formula>#REF!</formula>
    </cfRule>
  </conditionalFormatting>
  <conditionalFormatting sqref="E2">
    <cfRule type="expression" dxfId="4" priority="15">
      <formula>$A2&gt;0</formula>
    </cfRule>
  </conditionalFormatting>
  <conditionalFormatting sqref="E1:G1">
    <cfRule type="expression" dxfId="3" priority="18">
      <formula>$A1&gt;0</formula>
    </cfRule>
  </conditionalFormatting>
  <conditionalFormatting sqref="E2:G2">
    <cfRule type="expression" dxfId="2" priority="16">
      <formula>OR($A2="R",$A2="T",$A2="C")</formula>
    </cfRule>
    <cfRule type="expression" dxfId="1" priority="17">
      <formula>OR($A2="CR",$A2="ST" )</formula>
    </cfRule>
  </conditionalFormatting>
  <conditionalFormatting sqref="E3:G13 E14:F14">
    <cfRule type="expression" dxfId="0" priority="44">
      <formula>OR($A3="CR",$A3="ST",$A3="R",$A3="C",$A3="T")</formula>
    </cfRule>
  </conditionalFormatting>
  <dataValidations count="2">
    <dataValidation type="list" allowBlank="1" showInputMessage="1" showErrorMessage="1" sqref="D1:D2" xr:uid="{37F752B0-5D1F-4E86-98DB-3B231407C6DC}">
      <formula1>$H$1:$H$2</formula1>
    </dataValidation>
    <dataValidation type="list" allowBlank="1" showInputMessage="1" showErrorMessage="1" sqref="D3:D16" xr:uid="{D76AE847-1BDC-4FFF-A9D2-CDC080753275}">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12</vt:i4>
      </vt:variant>
    </vt:vector>
  </HeadingPairs>
  <TitlesOfParts>
    <vt:vector size="21" baseType="lpstr">
      <vt:lpstr>Anagrafica</vt:lpstr>
      <vt:lpstr>Selezione operazione e benef.</vt:lpstr>
      <vt:lpstr>Riepilogo procedure</vt:lpstr>
      <vt:lpstr>Attuazione e controllo</vt:lpstr>
      <vt:lpstr>Spese ammissibili e pagamento </vt:lpstr>
      <vt:lpstr>Conflitto d'interesse</vt:lpstr>
      <vt:lpstr>Riepilogo costi reali</vt:lpstr>
      <vt:lpstr>Riepilogo costi semplificati</vt:lpstr>
      <vt:lpstr>Conclusioni</vt:lpstr>
      <vt:lpstr>Anagrafica!_Toc202340421</vt:lpstr>
      <vt:lpstr>Anagrafica!_Toc202340422</vt:lpstr>
      <vt:lpstr>Anagrafica!Area_stampa</vt:lpstr>
      <vt:lpstr>'Attuazione e controllo'!Area_stampa</vt:lpstr>
      <vt:lpstr>Conclusioni!Area_stampa</vt:lpstr>
      <vt:lpstr>'Conflitto d''interesse'!Area_stampa</vt:lpstr>
      <vt:lpstr>'Riepilogo costi semplificati'!Area_stampa</vt:lpstr>
      <vt:lpstr>'Selezione operazione e benef.'!Area_stampa</vt:lpstr>
      <vt:lpstr>'Spese ammissibili e pagamento '!Area_stampa</vt:lpstr>
      <vt:lpstr>'Attuazione e controllo'!Titoli_stampa</vt:lpstr>
      <vt:lpstr>Conclusioni!Titoli_stampa</vt:lpstr>
      <vt:lpstr>'Selezione operazione e benef.'!Titoli_stampa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KPMG</cp:lastModifiedBy>
  <dcterms:created xsi:type="dcterms:W3CDTF">2015-06-05T18:17:20Z</dcterms:created>
  <dcterms:modified xsi:type="dcterms:W3CDTF">2025-02-14T11:12:55Z</dcterms:modified>
</cp:coreProperties>
</file>